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2"/>
  </bookViews>
  <sheets>
    <sheet name="ORGANISATION" sheetId="1" r:id="rId1"/>
    <sheet name="ARMES LONGUES" sheetId="2" r:id="rId2"/>
    <sheet name="ARMES DE POING" sheetId="3" r:id="rId3"/>
    <sheet name="EQUIPES" sheetId="4" r:id="rId4"/>
  </sheets>
  <definedNames>
    <definedName name="_xlnm.Print_Area" localSheetId="3">'EQUIPES'!$A$1:$H$67</definedName>
    <definedName name="_xlnm.Print_Area" localSheetId="0">'ORGANISATION'!$A$1:$J$12</definedName>
  </definedNames>
  <calcPr fullCalcOnLoad="1"/>
</workbook>
</file>

<file path=xl/sharedStrings.xml><?xml version="1.0" encoding="utf-8"?>
<sst xmlns="http://schemas.openxmlformats.org/spreadsheetml/2006/main" count="589" uniqueCount="198">
  <si>
    <t>NOM Prénom</t>
  </si>
  <si>
    <t>N° Licence</t>
  </si>
  <si>
    <t>Club</t>
  </si>
  <si>
    <t>Tir</t>
  </si>
  <si>
    <t>Total</t>
  </si>
  <si>
    <t>ATS CAEN</t>
  </si>
  <si>
    <t>EBRARD Luc</t>
  </si>
  <si>
    <t>LEXOVII TIR</t>
  </si>
  <si>
    <t>ISABET Philippe</t>
  </si>
  <si>
    <t>ATCPA</t>
  </si>
  <si>
    <t>ASSAT</t>
  </si>
  <si>
    <t>SCT BERNAY</t>
  </si>
  <si>
    <t>HIZADAI REPLIQUE 716</t>
  </si>
  <si>
    <t>MARTIN Guy</t>
  </si>
  <si>
    <t>AMY Philippe</t>
  </si>
  <si>
    <t>LAMARMORA REPLIQUE 737</t>
  </si>
  <si>
    <t>HUARD Michel</t>
  </si>
  <si>
    <t>BAYEUX TC</t>
  </si>
  <si>
    <t>HAMEL Bernard</t>
  </si>
  <si>
    <t>PENNSYLVANIA REPLIQUE 736</t>
  </si>
  <si>
    <t>YVETOT</t>
  </si>
  <si>
    <t>WITHWORTH REPLIQUE 704</t>
  </si>
  <si>
    <t>CAILLEUX Christian</t>
  </si>
  <si>
    <t>MIQUELET REPLIQUE 701</t>
  </si>
  <si>
    <t>MINIE ORIGINE 603</t>
  </si>
  <si>
    <t>VETTERLI ORIGINE 615</t>
  </si>
  <si>
    <t>TANEGASHIMA REPLIQUE 714</t>
  </si>
  <si>
    <t>KUCHENREUTER REPLIQUE 706</t>
  </si>
  <si>
    <t>DEJONCKHEERE Jacky</t>
  </si>
  <si>
    <t>JEANNE Patrick</t>
  </si>
  <si>
    <t>PUENTEDURA Guy</t>
  </si>
  <si>
    <t>ACTP ALENCON</t>
  </si>
  <si>
    <t>AG DEAUVILLE</t>
  </si>
  <si>
    <t>DUVAL Dominique</t>
  </si>
  <si>
    <t>COLT 607</t>
  </si>
  <si>
    <t>RAPHAEL Gilles</t>
  </si>
  <si>
    <t>ST ORBEC</t>
  </si>
  <si>
    <t>DEJONCKHERRE Jacky</t>
  </si>
  <si>
    <t>KUCHENREUTER ORIGINE 606</t>
  </si>
  <si>
    <t>MIQUELET ORIGINE 601</t>
  </si>
  <si>
    <t>MINIE REPLIQUE 703</t>
  </si>
  <si>
    <t>CT ORBEC</t>
  </si>
  <si>
    <t>MARIETTE 712</t>
  </si>
  <si>
    <t>PUENTDURA Guy</t>
  </si>
  <si>
    <t>VETTERLI REPLIQUE 715</t>
  </si>
  <si>
    <t>BRET Jean Marc</t>
  </si>
  <si>
    <t>LAFAYE Catherine</t>
  </si>
  <si>
    <t>COURATIER Patrice</t>
  </si>
  <si>
    <t>COMINAZZO REPLIQUE 705</t>
  </si>
  <si>
    <t>PAULY</t>
  </si>
  <si>
    <t>PETERLONGO</t>
  </si>
  <si>
    <t>BOUTET</t>
  </si>
  <si>
    <t>WOGDON</t>
  </si>
  <si>
    <t>CHAMPIONNAT REGIONAUX MLAIC</t>
  </si>
  <si>
    <t xml:space="preserve">MINIE 03 </t>
  </si>
  <si>
    <t>WITHWORTH 04</t>
  </si>
  <si>
    <t>MARIETTE 12</t>
  </si>
  <si>
    <t>KUCHENREUTER 06</t>
  </si>
  <si>
    <t>MAXIMILIEN REPLIQUE 702</t>
  </si>
  <si>
    <t>LEXOVII-TIR</t>
  </si>
  <si>
    <t>HUART Michel</t>
  </si>
  <si>
    <t>MONNIETTE Jean-Michel</t>
  </si>
  <si>
    <t>HEBERT Laurent</t>
  </si>
  <si>
    <t>BRET Jean-Marc</t>
  </si>
  <si>
    <t>LAMARMORA ORIGINE 637</t>
  </si>
  <si>
    <t>JULLY Eric</t>
  </si>
  <si>
    <t>DEJONCKEERE Jacky</t>
  </si>
  <si>
    <t>KRAEMER Franck</t>
  </si>
  <si>
    <t>DONALD MALSON REPLIQUE 723</t>
  </si>
  <si>
    <t>DONALD MALSON ORIGINE 623</t>
  </si>
  <si>
    <t>TANZUTZU   728</t>
  </si>
  <si>
    <t>ENFIELD</t>
  </si>
  <si>
    <t>LAMARMORA 37</t>
  </si>
  <si>
    <t>Arbitrage :</t>
  </si>
  <si>
    <t>Bénévoles :</t>
  </si>
  <si>
    <t>COMINAZZO ORIGINE  605</t>
  </si>
  <si>
    <t>ATSP VERNEUIL</t>
  </si>
  <si>
    <t>HAMEL BERNARD</t>
  </si>
  <si>
    <t>ATCS CRIQUE</t>
  </si>
  <si>
    <t>ATCP ALENCON</t>
  </si>
  <si>
    <t>LANDRIE Nicolas</t>
  </si>
  <si>
    <t>ROUSSEL  Jean-Jacques</t>
  </si>
  <si>
    <t>ROUSSEL Jean-Jacques</t>
  </si>
  <si>
    <t>KRAMER Frédéric</t>
  </si>
  <si>
    <t>PIETRANTONI Pascal</t>
  </si>
  <si>
    <t>ATS CRIQUEBEUF</t>
  </si>
  <si>
    <t>KRAEMER Frédéric</t>
  </si>
  <si>
    <t>BAILLIEZ  Christian</t>
  </si>
  <si>
    <t>A,G, DEAUVILLE</t>
  </si>
  <si>
    <t>BAILLIEZ Christian</t>
  </si>
  <si>
    <t>ATSPV</t>
  </si>
  <si>
    <t>MAROMME T.S.</t>
  </si>
  <si>
    <t>A.T.C.P.A.</t>
  </si>
  <si>
    <t>BISSON M.</t>
  </si>
  <si>
    <t>RODES P.</t>
  </si>
  <si>
    <t>A.T.S.P.V.</t>
  </si>
  <si>
    <t>La Sentinelle GOURNAY</t>
  </si>
  <si>
    <t>SAURE E.</t>
  </si>
  <si>
    <t>La Cible Coutançaise</t>
  </si>
  <si>
    <t>A.T.C.S.</t>
  </si>
  <si>
    <t>La Sentinelle Gournay</t>
  </si>
  <si>
    <t>S.T. YVETOT</t>
  </si>
  <si>
    <t>MAROMMES T.S.</t>
  </si>
  <si>
    <t>BEUCHER J.</t>
  </si>
  <si>
    <t>HAMEL Bernrd</t>
  </si>
  <si>
    <t>VIDE G.</t>
  </si>
  <si>
    <t>La Sentinelle de Gournay</t>
  </si>
  <si>
    <t>RIGBY</t>
  </si>
  <si>
    <t>ARNIERE SUR ITON</t>
  </si>
  <si>
    <t>DUVAL Pascal</t>
  </si>
  <si>
    <t>EL ALAMO</t>
  </si>
  <si>
    <t>PENSYLVANIA</t>
  </si>
  <si>
    <t>DONALD MALSON</t>
  </si>
  <si>
    <t>LISIEUX  5 &amp; 6 Mai 2018</t>
  </si>
  <si>
    <t>LISIEUX 5 &amp; 6 MAI 2018</t>
  </si>
  <si>
    <t>Martin Dos Santos</t>
  </si>
  <si>
    <t>Duval Dominique</t>
  </si>
  <si>
    <t>Ebrard Luc</t>
  </si>
  <si>
    <t>Bouton Emmanuel</t>
  </si>
  <si>
    <t>Lefévre Jean-Pierre</t>
  </si>
  <si>
    <t>Linet Thierry</t>
  </si>
  <si>
    <t>Lepére Philippe</t>
  </si>
  <si>
    <t>Raphaël Gilles</t>
  </si>
  <si>
    <t>LEFEVRE J.Pierre</t>
  </si>
  <si>
    <t>ATCP Alençon</t>
  </si>
  <si>
    <t>COMINAZZO 05</t>
  </si>
  <si>
    <t>KOSSUTH 36</t>
  </si>
  <si>
    <t>EL ALAMO 23</t>
  </si>
  <si>
    <t>ATCS</t>
  </si>
  <si>
    <t>HAMEL B.</t>
  </si>
  <si>
    <t>BOUIN J.P.</t>
  </si>
  <si>
    <t>ROUSSEL J.J.</t>
  </si>
  <si>
    <t>HAREL J.L</t>
  </si>
  <si>
    <t>AMY P.</t>
  </si>
  <si>
    <t>PLANSON M.</t>
  </si>
  <si>
    <t>DUVAL D.</t>
  </si>
  <si>
    <t>RHODES PATRICE</t>
  </si>
  <si>
    <t>LOUVEL MAXIME</t>
  </si>
  <si>
    <t xml:space="preserve">RODES </t>
  </si>
  <si>
    <t>LEBRETON</t>
  </si>
  <si>
    <t>A.L MAROMMES</t>
  </si>
  <si>
    <t xml:space="preserve">FERREE Y. </t>
  </si>
  <si>
    <t>LEBRETON L.</t>
  </si>
  <si>
    <t>A.L. MAROMMES</t>
  </si>
  <si>
    <t>LEBRETON C.</t>
  </si>
  <si>
    <t>La Cible Coutançoise</t>
  </si>
  <si>
    <t>CT. ORBEC</t>
  </si>
  <si>
    <t>HEBERT Laurant</t>
  </si>
  <si>
    <t>ATSC</t>
  </si>
  <si>
    <t>BARON Yohan</t>
  </si>
  <si>
    <t>CIBLE CONTANCAISE</t>
  </si>
  <si>
    <t>La Cible Contançaise</t>
  </si>
  <si>
    <t>SCT ORBEC</t>
  </si>
  <si>
    <t>DANNEVILLE L.</t>
  </si>
  <si>
    <t>MALHERBE A.</t>
  </si>
  <si>
    <t xml:space="preserve">ATSPV </t>
  </si>
  <si>
    <t>HM</t>
  </si>
  <si>
    <t>ARRIERE SUR ITON</t>
  </si>
  <si>
    <t>notre dame de gravanchon</t>
  </si>
  <si>
    <t>EMSL tir</t>
  </si>
  <si>
    <t>WITHWORTH ORIGINE 604</t>
  </si>
  <si>
    <t>JULLY E.</t>
  </si>
  <si>
    <t>ANNIERE SUR ITON</t>
  </si>
  <si>
    <t>Jouvry Hubert</t>
  </si>
  <si>
    <t>Dejonckheere Jacky</t>
  </si>
  <si>
    <t>Cailleux Christian</t>
  </si>
  <si>
    <t>Duval Pascal</t>
  </si>
  <si>
    <t>BOUIN Jean-Pierre</t>
  </si>
  <si>
    <t>TERREE Yannick</t>
  </si>
  <si>
    <t>HAREL Jean-Louis</t>
  </si>
  <si>
    <t>MARIE Philippe</t>
  </si>
  <si>
    <t>DANNEVILLE Loïc</t>
  </si>
  <si>
    <t>BISSON Michel</t>
  </si>
  <si>
    <t>ALATERRE Michel</t>
  </si>
  <si>
    <t>PLANSON Marco</t>
  </si>
  <si>
    <t>SAURE Emmanuel</t>
  </si>
  <si>
    <t>MESNIL Michel</t>
  </si>
  <si>
    <t>TIERCELIN Guillaume</t>
  </si>
  <si>
    <t>LOUVEL Maxime</t>
  </si>
  <si>
    <t>GRALAND Jean-Marc</t>
  </si>
  <si>
    <t>LEFEVRE Jean-Pierre</t>
  </si>
  <si>
    <t>LEPERE Philippe</t>
  </si>
  <si>
    <t>ANFRY Grégoire</t>
  </si>
  <si>
    <t>RODES Philippes</t>
  </si>
  <si>
    <t>ROGER Thierry</t>
  </si>
  <si>
    <t>BEUCHER Serge</t>
  </si>
  <si>
    <t>COSTALAT Benoit</t>
  </si>
  <si>
    <t>MASSELIN Patrick</t>
  </si>
  <si>
    <t>LANGLINE Gilles</t>
  </si>
  <si>
    <t>TOUTAIN Didier</t>
  </si>
  <si>
    <t>A.G. Deauville</t>
  </si>
  <si>
    <t>PETREMENT Olivier</t>
  </si>
  <si>
    <t>RODES Patrice</t>
  </si>
  <si>
    <t>HAREL Jean-louis</t>
  </si>
  <si>
    <t>ISABET  Philippe</t>
  </si>
  <si>
    <t>MALHERBE Alain</t>
  </si>
  <si>
    <t>REBOUL Jean-Marc</t>
  </si>
  <si>
    <t>LOUVEL Maximes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</si>
</sst>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22"/>
      <color indexed="10"/>
      <name val="Bookman Old Style"/>
      <family val="1"/>
    </font>
    <font>
      <b/>
      <sz val="20"/>
      <name val="Bookman Old Style"/>
      <family val="1"/>
    </font>
    <font>
      <b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10"/>
      <name val="Comic Sans MS"/>
      <family val="4"/>
    </font>
    <font>
      <b/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Bookman Old Style"/>
      <family val="1"/>
    </font>
    <font>
      <sz val="10"/>
      <color rgb="FFFF0000"/>
      <name val="Bookman Old Style"/>
      <family val="1"/>
    </font>
    <font>
      <sz val="10"/>
      <color theme="1"/>
      <name val="Bookman Old Style"/>
      <family val="1"/>
    </font>
    <font>
      <b/>
      <sz val="10"/>
      <color rgb="FFFF0000"/>
      <name val="Comic Sans MS"/>
      <family val="4"/>
    </font>
    <font>
      <b/>
      <sz val="10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slantDashDot"/>
      <bottom style="thin"/>
    </border>
    <border>
      <left style="slant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slantDashDot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slantDashDot"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slantDashDot"/>
      <top style="thin"/>
      <bottom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hair"/>
      <right style="hair"/>
      <top style="thin"/>
      <bottom style="slantDashDot"/>
    </border>
    <border>
      <left style="thin"/>
      <right style="slantDashDot"/>
      <top style="hair"/>
      <bottom style="thin"/>
    </border>
    <border>
      <left style="slantDashDot"/>
      <right/>
      <top style="slantDashDot"/>
      <bottom style="thin"/>
    </border>
    <border>
      <left/>
      <right/>
      <top style="slantDashDot"/>
      <bottom style="thin"/>
    </border>
    <border>
      <left/>
      <right style="slantDashDot"/>
      <top style="slantDashDot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slantDashDot"/>
      <right style="thin"/>
      <top style="slantDashDot"/>
      <bottom/>
    </border>
    <border>
      <left style="thin"/>
      <right style="thin"/>
      <top style="slantDashDot"/>
      <bottom/>
    </border>
    <border>
      <left style="thin"/>
      <right style="slantDashDot"/>
      <top style="slant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24"/>
    </xf>
    <xf numFmtId="0" fontId="5" fillId="0" borderId="0" xfId="0" applyFont="1" applyFill="1" applyBorder="1" applyAlignment="1">
      <alignment horizontal="center" vertical="center" textRotation="2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textRotation="24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left"/>
    </xf>
    <xf numFmtId="0" fontId="51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11" fillId="34" borderId="13" xfId="0" applyNumberFormat="1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/>
    </xf>
    <xf numFmtId="1" fontId="53" fillId="33" borderId="13" xfId="0" applyNumberFormat="1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53" fillId="33" borderId="13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 vertical="center"/>
    </xf>
    <xf numFmtId="0" fontId="53" fillId="33" borderId="2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19" borderId="1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3" fillId="19" borderId="15" xfId="0" applyFont="1" applyFill="1" applyBorder="1" applyAlignment="1">
      <alignment horizontal="center" vertical="center"/>
    </xf>
    <xf numFmtId="0" fontId="52" fillId="19" borderId="16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1" fontId="53" fillId="3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textRotation="23"/>
    </xf>
    <xf numFmtId="0" fontId="4" fillId="6" borderId="14" xfId="0" applyFont="1" applyFill="1" applyBorder="1" applyAlignment="1">
      <alignment horizontal="center" vertical="center" textRotation="23"/>
    </xf>
    <xf numFmtId="0" fontId="5" fillId="6" borderId="12" xfId="0" applyFont="1" applyFill="1" applyBorder="1" applyAlignment="1">
      <alignment horizontal="center" vertical="center" textRotation="20"/>
    </xf>
    <xf numFmtId="0" fontId="5" fillId="6" borderId="15" xfId="0" applyFont="1" applyFill="1" applyBorder="1" applyAlignment="1">
      <alignment horizontal="center" vertical="center" textRotation="20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textRotation="24"/>
    </xf>
    <xf numFmtId="0" fontId="5" fillId="6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0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4</xdr:row>
      <xdr:rowOff>0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95250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238125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7</xdr:row>
      <xdr:rowOff>28575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225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225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104775</xdr:rowOff>
    </xdr:to>
    <xdr:pic>
      <xdr:nvPicPr>
        <xdr:cNvPr id="4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352425</xdr:colOff>
      <xdr:row>13</xdr:row>
      <xdr:rowOff>0</xdr:rowOff>
    </xdr:from>
    <xdr:ext cx="7620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086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13</xdr:row>
      <xdr:rowOff>0</xdr:rowOff>
    </xdr:from>
    <xdr:ext cx="762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657475" y="3086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16</xdr:row>
      <xdr:rowOff>0</xdr:rowOff>
    </xdr:from>
    <xdr:ext cx="76200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265747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16</xdr:row>
      <xdr:rowOff>0</xdr:rowOff>
    </xdr:from>
    <xdr:ext cx="762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5747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D18" sqref="D18"/>
    </sheetView>
  </sheetViews>
  <sheetFormatPr defaultColWidth="11.421875" defaultRowHeight="15"/>
  <cols>
    <col min="1" max="16384" width="11.421875" style="28" customWidth="1"/>
  </cols>
  <sheetData>
    <row r="1" spans="1:14" ht="1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7.75">
      <c r="B2" s="26"/>
      <c r="C2" s="26" t="s">
        <v>53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3.5" customHeight="1">
      <c r="B3" s="27"/>
      <c r="C3" s="27"/>
      <c r="D3" s="27"/>
      <c r="E3" s="27"/>
      <c r="F3" s="27"/>
      <c r="G3" s="27"/>
      <c r="H3" s="27"/>
      <c r="I3" s="27"/>
      <c r="J3" s="26"/>
      <c r="K3" s="26"/>
      <c r="L3" s="26"/>
      <c r="M3" s="26"/>
      <c r="N3" s="26"/>
    </row>
    <row r="4" spans="1:14" ht="26.25">
      <c r="A4" s="27"/>
      <c r="B4" s="27"/>
      <c r="C4" s="106" t="s">
        <v>114</v>
      </c>
      <c r="D4" s="106"/>
      <c r="E4" s="106"/>
      <c r="F4" s="106"/>
      <c r="G4" s="106"/>
      <c r="H4" s="106"/>
      <c r="I4" s="106"/>
      <c r="J4" s="27"/>
      <c r="K4" s="27"/>
      <c r="L4" s="27"/>
      <c r="M4" s="27"/>
      <c r="N4" s="27"/>
    </row>
    <row r="6" spans="2:6" ht="15">
      <c r="B6" s="28" t="s">
        <v>73</v>
      </c>
      <c r="F6" s="28" t="s">
        <v>74</v>
      </c>
    </row>
    <row r="7" spans="3:7" ht="15">
      <c r="C7" s="28" t="s">
        <v>117</v>
      </c>
      <c r="G7" s="28" t="s">
        <v>165</v>
      </c>
    </row>
    <row r="8" spans="3:7" ht="15">
      <c r="C8" s="28" t="s">
        <v>118</v>
      </c>
      <c r="G8" s="28" t="s">
        <v>116</v>
      </c>
    </row>
    <row r="9" spans="3:7" ht="15">
      <c r="C9" s="28" t="s">
        <v>164</v>
      </c>
      <c r="G9" s="28" t="s">
        <v>166</v>
      </c>
    </row>
    <row r="10" spans="3:7" ht="15">
      <c r="C10" s="28" t="s">
        <v>119</v>
      </c>
      <c r="G10" s="28" t="s">
        <v>163</v>
      </c>
    </row>
    <row r="11" spans="3:7" ht="15">
      <c r="C11" s="28" t="s">
        <v>120</v>
      </c>
      <c r="G11" s="28" t="s">
        <v>121</v>
      </c>
    </row>
    <row r="12" spans="3:7" ht="15">
      <c r="C12" s="28" t="s">
        <v>122</v>
      </c>
      <c r="G12" s="28" t="s">
        <v>115</v>
      </c>
    </row>
  </sheetData>
  <sheetProtection/>
  <mergeCells count="1">
    <mergeCell ref="C4:I4"/>
  </mergeCells>
  <printOptions/>
  <pageMargins left="0.7" right="0.7" top="0.75" bottom="0.75" header="0.3" footer="0.3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60" zoomScaleNormal="81" zoomScalePageLayoutView="0" workbookViewId="0" topLeftCell="A48">
      <selection activeCell="A15" sqref="A15"/>
    </sheetView>
  </sheetViews>
  <sheetFormatPr defaultColWidth="11.421875" defaultRowHeight="15"/>
  <cols>
    <col min="1" max="1" width="27.57421875" style="0" customWidth="1"/>
    <col min="2" max="2" width="12.28125" style="99" bestFit="1" customWidth="1"/>
    <col min="3" max="3" width="23.140625" style="0" bestFit="1" customWidth="1"/>
    <col min="4" max="13" width="6.7109375" style="0" customWidth="1"/>
  </cols>
  <sheetData>
    <row r="1" spans="1:14" ht="15">
      <c r="A1" s="24"/>
      <c r="B1" s="25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.75">
      <c r="A2" s="24"/>
      <c r="B2" s="107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7.75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6.25">
      <c r="A4" s="24"/>
      <c r="B4" s="106" t="s">
        <v>113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6" ht="15.75" thickBot="1"/>
    <row r="7" spans="1:14" ht="18">
      <c r="A7" s="108" t="s">
        <v>23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ht="15.75">
      <c r="A8" s="2" t="s">
        <v>0</v>
      </c>
      <c r="B8" s="15" t="s">
        <v>1</v>
      </c>
      <c r="C8" s="3" t="s">
        <v>2</v>
      </c>
      <c r="D8" s="111" t="s">
        <v>3</v>
      </c>
      <c r="E8" s="111"/>
      <c r="F8" s="111"/>
      <c r="G8" s="111"/>
      <c r="H8" s="111"/>
      <c r="I8" s="111"/>
      <c r="J8" s="111"/>
      <c r="K8" s="111"/>
      <c r="L8" s="111"/>
      <c r="M8" s="111"/>
      <c r="N8" s="4" t="s">
        <v>4</v>
      </c>
    </row>
    <row r="9" spans="1:14" ht="16.5" thickBot="1">
      <c r="A9" s="39" t="s">
        <v>14</v>
      </c>
      <c r="B9" s="41">
        <v>3315674</v>
      </c>
      <c r="C9" s="95" t="s">
        <v>41</v>
      </c>
      <c r="D9" s="41">
        <v>10</v>
      </c>
      <c r="E9" s="41">
        <v>8</v>
      </c>
      <c r="F9" s="41">
        <v>7</v>
      </c>
      <c r="G9" s="41">
        <v>7</v>
      </c>
      <c r="H9" s="41">
        <v>7</v>
      </c>
      <c r="I9" s="41">
        <v>7</v>
      </c>
      <c r="J9" s="41">
        <v>6</v>
      </c>
      <c r="K9" s="41">
        <v>6</v>
      </c>
      <c r="L9" s="41">
        <v>6</v>
      </c>
      <c r="M9" s="41">
        <v>6</v>
      </c>
      <c r="N9" s="35">
        <f>SUM(D9:M9)</f>
        <v>70</v>
      </c>
    </row>
    <row r="10" ht="15.75" thickBot="1"/>
    <row r="11" spans="1:14" ht="18">
      <c r="A11" s="112" t="s">
        <v>39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5.75">
      <c r="A12" s="2" t="s">
        <v>0</v>
      </c>
      <c r="B12" s="15" t="s">
        <v>1</v>
      </c>
      <c r="C12" s="3" t="s">
        <v>2</v>
      </c>
      <c r="D12" s="115" t="s">
        <v>3</v>
      </c>
      <c r="E12" s="116"/>
      <c r="F12" s="116"/>
      <c r="G12" s="116"/>
      <c r="H12" s="116"/>
      <c r="I12" s="116"/>
      <c r="J12" s="116"/>
      <c r="K12" s="116"/>
      <c r="L12" s="116"/>
      <c r="M12" s="117"/>
      <c r="N12" s="4" t="s">
        <v>4</v>
      </c>
    </row>
    <row r="13" spans="1:14" ht="15.75">
      <c r="A13" s="30" t="s">
        <v>109</v>
      </c>
      <c r="B13" s="12">
        <v>2961085</v>
      </c>
      <c r="C13" s="7" t="s">
        <v>59</v>
      </c>
      <c r="D13" s="12">
        <v>10</v>
      </c>
      <c r="E13" s="12">
        <v>10</v>
      </c>
      <c r="F13" s="12">
        <v>9</v>
      </c>
      <c r="G13" s="12">
        <v>9</v>
      </c>
      <c r="H13" s="12">
        <v>9</v>
      </c>
      <c r="I13" s="12">
        <v>8</v>
      </c>
      <c r="J13" s="12">
        <v>8</v>
      </c>
      <c r="K13" s="12">
        <v>8</v>
      </c>
      <c r="L13" s="12">
        <v>8</v>
      </c>
      <c r="M13" s="12">
        <v>7</v>
      </c>
      <c r="N13" s="61">
        <f>SUM(D13:M13)</f>
        <v>86</v>
      </c>
    </row>
    <row r="14" spans="1:14" ht="15.75">
      <c r="A14" s="29" t="s">
        <v>83</v>
      </c>
      <c r="B14" s="15">
        <v>3315682</v>
      </c>
      <c r="C14" s="5" t="s">
        <v>41</v>
      </c>
      <c r="D14" s="15">
        <v>9</v>
      </c>
      <c r="E14" s="15">
        <v>9</v>
      </c>
      <c r="F14" s="15">
        <v>8</v>
      </c>
      <c r="G14" s="15">
        <v>8</v>
      </c>
      <c r="H14" s="15">
        <v>8</v>
      </c>
      <c r="I14" s="15">
        <v>8</v>
      </c>
      <c r="J14" s="15">
        <v>7</v>
      </c>
      <c r="K14" s="15">
        <v>7</v>
      </c>
      <c r="L14" s="15">
        <v>7</v>
      </c>
      <c r="M14" s="15">
        <v>6</v>
      </c>
      <c r="N14" s="61">
        <f>SUM(D14:M14)</f>
        <v>77</v>
      </c>
    </row>
    <row r="15" spans="1:14" ht="16.5" thickBot="1">
      <c r="A15" s="77" t="s">
        <v>22</v>
      </c>
      <c r="B15" s="34">
        <v>640159</v>
      </c>
      <c r="C15" s="32" t="s">
        <v>59</v>
      </c>
      <c r="D15" s="34">
        <v>10</v>
      </c>
      <c r="E15" s="34">
        <v>9</v>
      </c>
      <c r="F15" s="34">
        <v>9</v>
      </c>
      <c r="G15" s="34">
        <v>8</v>
      </c>
      <c r="H15" s="34">
        <v>7</v>
      </c>
      <c r="I15" s="34">
        <v>7</v>
      </c>
      <c r="J15" s="34">
        <v>7</v>
      </c>
      <c r="K15" s="34">
        <v>7</v>
      </c>
      <c r="L15" s="34">
        <v>6</v>
      </c>
      <c r="M15" s="34">
        <v>5</v>
      </c>
      <c r="N15" s="67">
        <f>SUM(D15:M15)</f>
        <v>75</v>
      </c>
    </row>
    <row r="16" ht="15.75" thickBot="1"/>
    <row r="17" spans="1:14" ht="18">
      <c r="A17" s="108" t="s">
        <v>58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15.75">
      <c r="A18" s="2" t="s">
        <v>0</v>
      </c>
      <c r="B18" s="15" t="s">
        <v>1</v>
      </c>
      <c r="C18" s="3" t="s">
        <v>2</v>
      </c>
      <c r="D18" s="111" t="s">
        <v>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4" t="s">
        <v>4</v>
      </c>
    </row>
    <row r="19" spans="1:14" ht="16.5" thickBot="1">
      <c r="A19" s="77" t="s">
        <v>22</v>
      </c>
      <c r="B19" s="34">
        <v>640159</v>
      </c>
      <c r="C19" s="32" t="s">
        <v>59</v>
      </c>
      <c r="D19" s="34">
        <v>9</v>
      </c>
      <c r="E19" s="34">
        <v>9</v>
      </c>
      <c r="F19" s="34">
        <v>9</v>
      </c>
      <c r="G19" s="34">
        <v>8</v>
      </c>
      <c r="H19" s="34">
        <v>8</v>
      </c>
      <c r="I19" s="34">
        <v>7</v>
      </c>
      <c r="J19" s="34">
        <v>7</v>
      </c>
      <c r="K19" s="34">
        <v>7</v>
      </c>
      <c r="L19" s="34">
        <v>7</v>
      </c>
      <c r="M19" s="34">
        <v>6</v>
      </c>
      <c r="N19" s="67">
        <f>SUM(D19:M19)</f>
        <v>77</v>
      </c>
    </row>
    <row r="20" ht="15.75" thickBot="1"/>
    <row r="21" spans="1:14" ht="18">
      <c r="A21" s="118" t="s">
        <v>40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</row>
    <row r="22" spans="1:14" ht="15.75">
      <c r="A22" s="8" t="s">
        <v>0</v>
      </c>
      <c r="B22" s="12" t="s">
        <v>1</v>
      </c>
      <c r="C22" s="9" t="s">
        <v>2</v>
      </c>
      <c r="D22" s="121" t="s">
        <v>3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0" t="s">
        <v>4</v>
      </c>
    </row>
    <row r="23" spans="1:14" ht="15.75">
      <c r="A23" s="29" t="s">
        <v>82</v>
      </c>
      <c r="B23" s="15">
        <v>3454321</v>
      </c>
      <c r="C23" s="5" t="s">
        <v>17</v>
      </c>
      <c r="D23" s="15">
        <v>10</v>
      </c>
      <c r="E23" s="15">
        <v>9</v>
      </c>
      <c r="F23" s="15">
        <v>9</v>
      </c>
      <c r="G23" s="15">
        <v>9</v>
      </c>
      <c r="H23" s="15">
        <v>8</v>
      </c>
      <c r="I23" s="15">
        <v>8</v>
      </c>
      <c r="J23" s="15">
        <v>8</v>
      </c>
      <c r="K23" s="15">
        <v>7</v>
      </c>
      <c r="L23" s="15">
        <v>7</v>
      </c>
      <c r="M23" s="15">
        <v>7</v>
      </c>
      <c r="N23" s="61">
        <f>SUM(D23:M23)</f>
        <v>82</v>
      </c>
    </row>
    <row r="24" spans="1:14" ht="16.5" thickBot="1">
      <c r="A24" s="31" t="s">
        <v>80</v>
      </c>
      <c r="B24" s="34">
        <v>3343561</v>
      </c>
      <c r="C24" s="33" t="s">
        <v>17</v>
      </c>
      <c r="D24" s="34">
        <v>9</v>
      </c>
      <c r="E24" s="34">
        <v>9</v>
      </c>
      <c r="F24" s="34">
        <v>8</v>
      </c>
      <c r="G24" s="34">
        <v>8</v>
      </c>
      <c r="H24" s="34">
        <v>8</v>
      </c>
      <c r="I24" s="34">
        <v>7</v>
      </c>
      <c r="J24" s="34">
        <v>6</v>
      </c>
      <c r="K24" s="34">
        <v>6</v>
      </c>
      <c r="L24" s="34">
        <v>5</v>
      </c>
      <c r="M24" s="34">
        <v>5</v>
      </c>
      <c r="N24" s="67">
        <f>SUM(D24:M24)</f>
        <v>71</v>
      </c>
    </row>
    <row r="25" ht="15.75" thickBot="1"/>
    <row r="26" spans="1:14" ht="18">
      <c r="A26" s="118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</row>
    <row r="27" spans="1:14" ht="15.75">
      <c r="A27" s="8" t="s">
        <v>0</v>
      </c>
      <c r="B27" s="12" t="s">
        <v>1</v>
      </c>
      <c r="C27" s="9" t="s">
        <v>2</v>
      </c>
      <c r="D27" s="121" t="s">
        <v>3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0" t="s">
        <v>4</v>
      </c>
    </row>
    <row r="28" spans="1:15" ht="15.75">
      <c r="A28" s="30" t="s">
        <v>167</v>
      </c>
      <c r="B28" s="12">
        <v>942151</v>
      </c>
      <c r="C28" s="5" t="s">
        <v>17</v>
      </c>
      <c r="D28" s="12">
        <v>10</v>
      </c>
      <c r="E28" s="12">
        <v>10</v>
      </c>
      <c r="F28" s="12">
        <v>10</v>
      </c>
      <c r="G28" s="12">
        <v>10</v>
      </c>
      <c r="H28" s="12">
        <v>10</v>
      </c>
      <c r="I28" s="12">
        <v>10</v>
      </c>
      <c r="J28" s="12">
        <v>9</v>
      </c>
      <c r="K28" s="12">
        <v>9</v>
      </c>
      <c r="L28" s="12">
        <v>9</v>
      </c>
      <c r="M28" s="12">
        <v>8</v>
      </c>
      <c r="N28" s="61">
        <f>SUM(D28:M28)</f>
        <v>95</v>
      </c>
      <c r="O28" s="43"/>
    </row>
    <row r="29" spans="1:14" ht="15.75">
      <c r="A29" s="30" t="s">
        <v>60</v>
      </c>
      <c r="B29" s="12">
        <v>2922783</v>
      </c>
      <c r="C29" s="7" t="s">
        <v>17</v>
      </c>
      <c r="D29" s="12">
        <v>10</v>
      </c>
      <c r="E29" s="12">
        <v>10</v>
      </c>
      <c r="F29" s="12">
        <v>10</v>
      </c>
      <c r="G29" s="12">
        <v>9</v>
      </c>
      <c r="H29" s="12">
        <v>9</v>
      </c>
      <c r="I29" s="12">
        <v>9</v>
      </c>
      <c r="J29" s="12">
        <v>9</v>
      </c>
      <c r="K29" s="12">
        <v>8</v>
      </c>
      <c r="L29" s="12">
        <v>7</v>
      </c>
      <c r="M29" s="12">
        <v>6</v>
      </c>
      <c r="N29" s="61">
        <f>SUM(D29:M29)</f>
        <v>87</v>
      </c>
    </row>
    <row r="30" spans="1:14" ht="16.5" thickBot="1">
      <c r="A30" s="96" t="s">
        <v>65</v>
      </c>
      <c r="B30" s="100">
        <v>2905213</v>
      </c>
      <c r="C30" s="97" t="s">
        <v>128</v>
      </c>
      <c r="D30" s="93">
        <v>10</v>
      </c>
      <c r="E30" s="93">
        <v>10</v>
      </c>
      <c r="F30" s="93">
        <v>9</v>
      </c>
      <c r="G30" s="93">
        <v>8</v>
      </c>
      <c r="H30" s="93">
        <v>8</v>
      </c>
      <c r="I30" s="93">
        <v>7</v>
      </c>
      <c r="J30" s="93">
        <v>7</v>
      </c>
      <c r="K30" s="93">
        <v>7</v>
      </c>
      <c r="L30" s="93">
        <v>6</v>
      </c>
      <c r="M30" s="93">
        <v>6</v>
      </c>
      <c r="N30" s="94">
        <f>SUM(D30:M30)</f>
        <v>78</v>
      </c>
    </row>
    <row r="31" spans="1:14" ht="16.5" thickBot="1">
      <c r="A31" s="88"/>
      <c r="B31" s="101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</row>
    <row r="32" spans="1:14" ht="18">
      <c r="A32" s="126" t="s">
        <v>160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</row>
    <row r="33" spans="1:14" ht="15.75">
      <c r="A33" s="8" t="s">
        <v>0</v>
      </c>
      <c r="B33" s="12" t="s">
        <v>1</v>
      </c>
      <c r="C33" s="9" t="s">
        <v>2</v>
      </c>
      <c r="D33" s="129" t="s">
        <v>3</v>
      </c>
      <c r="E33" s="130"/>
      <c r="F33" s="130"/>
      <c r="G33" s="130"/>
      <c r="H33" s="130"/>
      <c r="I33" s="130"/>
      <c r="J33" s="130"/>
      <c r="K33" s="130"/>
      <c r="L33" s="130"/>
      <c r="M33" s="131"/>
      <c r="N33" s="10" t="s">
        <v>4</v>
      </c>
    </row>
    <row r="34" spans="1:14" ht="16.5" thickBot="1">
      <c r="A34" s="31" t="s">
        <v>161</v>
      </c>
      <c r="B34" s="34">
        <v>2905213</v>
      </c>
      <c r="C34" s="40" t="s">
        <v>128</v>
      </c>
      <c r="D34" s="34">
        <v>10</v>
      </c>
      <c r="E34" s="34">
        <v>9</v>
      </c>
      <c r="F34" s="34">
        <v>9</v>
      </c>
      <c r="G34" s="34">
        <v>8</v>
      </c>
      <c r="H34" s="34">
        <v>8</v>
      </c>
      <c r="I34" s="34">
        <v>8</v>
      </c>
      <c r="J34" s="34">
        <v>7</v>
      </c>
      <c r="K34" s="34">
        <v>7</v>
      </c>
      <c r="L34" s="34">
        <v>7</v>
      </c>
      <c r="M34" s="34">
        <v>7</v>
      </c>
      <c r="N34" s="67">
        <f>SUM(D34:M34)</f>
        <v>80</v>
      </c>
    </row>
    <row r="35" ht="15.75" thickBot="1"/>
    <row r="36" spans="1:14" ht="18">
      <c r="A36" s="126" t="s">
        <v>21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</row>
    <row r="37" spans="1:14" ht="15.75">
      <c r="A37" s="8" t="s">
        <v>0</v>
      </c>
      <c r="B37" s="12" t="s">
        <v>1</v>
      </c>
      <c r="C37" s="9" t="s">
        <v>2</v>
      </c>
      <c r="D37" s="129" t="s">
        <v>3</v>
      </c>
      <c r="E37" s="130"/>
      <c r="F37" s="130"/>
      <c r="G37" s="130"/>
      <c r="H37" s="130"/>
      <c r="I37" s="130"/>
      <c r="J37" s="130"/>
      <c r="K37" s="130"/>
      <c r="L37" s="130"/>
      <c r="M37" s="131"/>
      <c r="N37" s="10" t="s">
        <v>4</v>
      </c>
    </row>
    <row r="38" spans="1:14" ht="15.75">
      <c r="A38" s="29" t="s">
        <v>60</v>
      </c>
      <c r="B38" s="15">
        <v>2922783</v>
      </c>
      <c r="C38" s="11" t="s">
        <v>17</v>
      </c>
      <c r="D38" s="15">
        <v>10.1</v>
      </c>
      <c r="E38" s="15">
        <v>10</v>
      </c>
      <c r="F38" s="15">
        <v>10</v>
      </c>
      <c r="G38" s="15">
        <v>9</v>
      </c>
      <c r="H38" s="15">
        <v>9</v>
      </c>
      <c r="I38" s="15">
        <v>9</v>
      </c>
      <c r="J38" s="15">
        <v>9</v>
      </c>
      <c r="K38" s="15">
        <v>9</v>
      </c>
      <c r="L38" s="15">
        <v>9</v>
      </c>
      <c r="M38" s="15">
        <v>9</v>
      </c>
      <c r="N38" s="98">
        <f>SUM(D38:M38)</f>
        <v>93.1</v>
      </c>
    </row>
    <row r="39" spans="1:14" ht="15.75">
      <c r="A39" s="30" t="s">
        <v>130</v>
      </c>
      <c r="B39" s="12">
        <v>942151</v>
      </c>
      <c r="C39" s="11" t="s">
        <v>17</v>
      </c>
      <c r="D39" s="12">
        <v>10</v>
      </c>
      <c r="E39" s="12">
        <v>10</v>
      </c>
      <c r="F39" s="12">
        <v>10</v>
      </c>
      <c r="G39" s="12">
        <v>9</v>
      </c>
      <c r="H39" s="12">
        <v>9</v>
      </c>
      <c r="I39" s="12">
        <v>9</v>
      </c>
      <c r="J39" s="12">
        <v>9</v>
      </c>
      <c r="K39" s="12">
        <v>9</v>
      </c>
      <c r="L39" s="12">
        <v>9</v>
      </c>
      <c r="M39" s="12">
        <v>9</v>
      </c>
      <c r="N39" s="61">
        <f>SUM(D39:M39)</f>
        <v>93</v>
      </c>
    </row>
    <row r="40" spans="1:14" ht="15.75">
      <c r="A40" s="55" t="s">
        <v>82</v>
      </c>
      <c r="B40" s="12">
        <v>3454321</v>
      </c>
      <c r="C40" s="11" t="s">
        <v>17</v>
      </c>
      <c r="D40" s="12">
        <v>10</v>
      </c>
      <c r="E40" s="12">
        <v>10</v>
      </c>
      <c r="F40" s="12">
        <v>10</v>
      </c>
      <c r="G40" s="12">
        <v>9</v>
      </c>
      <c r="H40" s="12">
        <v>9</v>
      </c>
      <c r="I40" s="12">
        <v>9</v>
      </c>
      <c r="J40" s="12">
        <v>9</v>
      </c>
      <c r="K40" s="12">
        <v>9</v>
      </c>
      <c r="L40" s="12">
        <v>8</v>
      </c>
      <c r="M40" s="12">
        <v>8</v>
      </c>
      <c r="N40" s="61">
        <f>SUM(D40:M40)</f>
        <v>91</v>
      </c>
    </row>
    <row r="41" spans="1:14" ht="15.75">
      <c r="A41" s="30" t="s">
        <v>129</v>
      </c>
      <c r="B41" s="12">
        <v>331071</v>
      </c>
      <c r="C41" s="11" t="s">
        <v>17</v>
      </c>
      <c r="D41" s="12">
        <v>10</v>
      </c>
      <c r="E41" s="12">
        <v>10</v>
      </c>
      <c r="F41" s="12">
        <v>10</v>
      </c>
      <c r="G41" s="12">
        <v>10.1</v>
      </c>
      <c r="H41" s="12">
        <v>9</v>
      </c>
      <c r="I41" s="12">
        <v>9</v>
      </c>
      <c r="J41" s="12">
        <v>8</v>
      </c>
      <c r="K41" s="12">
        <v>8</v>
      </c>
      <c r="L41" s="12">
        <v>8</v>
      </c>
      <c r="M41" s="12">
        <v>7</v>
      </c>
      <c r="N41" s="65">
        <f>SUM(D41:M41)</f>
        <v>89.1</v>
      </c>
    </row>
    <row r="42" spans="1:14" ht="16.5" thickBot="1">
      <c r="A42" s="31" t="s">
        <v>80</v>
      </c>
      <c r="B42" s="34">
        <v>3343561</v>
      </c>
      <c r="C42" s="33" t="s">
        <v>17</v>
      </c>
      <c r="D42" s="34">
        <v>10</v>
      </c>
      <c r="E42" s="34">
        <v>10</v>
      </c>
      <c r="F42" s="34">
        <v>10</v>
      </c>
      <c r="G42" s="34">
        <v>9</v>
      </c>
      <c r="H42" s="34">
        <v>9</v>
      </c>
      <c r="I42" s="34">
        <v>9</v>
      </c>
      <c r="J42" s="34">
        <v>8</v>
      </c>
      <c r="K42" s="34">
        <v>8</v>
      </c>
      <c r="L42" s="34">
        <v>8</v>
      </c>
      <c r="M42" s="34">
        <v>8</v>
      </c>
      <c r="N42" s="67">
        <f>SUM(D42:M42)</f>
        <v>89</v>
      </c>
    </row>
    <row r="43" ht="15.75" thickBot="1"/>
    <row r="44" spans="1:14" ht="18">
      <c r="A44" s="108" t="s">
        <v>26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</row>
    <row r="45" spans="1:14" ht="15.75">
      <c r="A45" s="2" t="s">
        <v>0</v>
      </c>
      <c r="B45" s="15" t="s">
        <v>1</v>
      </c>
      <c r="C45" s="3" t="s">
        <v>2</v>
      </c>
      <c r="D45" s="111" t="s">
        <v>3</v>
      </c>
      <c r="E45" s="111"/>
      <c r="F45" s="111"/>
      <c r="G45" s="111"/>
      <c r="H45" s="111"/>
      <c r="I45" s="111"/>
      <c r="J45" s="111"/>
      <c r="K45" s="111"/>
      <c r="L45" s="111"/>
      <c r="M45" s="111"/>
      <c r="N45" s="4" t="s">
        <v>4</v>
      </c>
    </row>
    <row r="46" spans="1:14" ht="15.75">
      <c r="A46" s="29" t="s">
        <v>13</v>
      </c>
      <c r="B46" s="15">
        <v>936724</v>
      </c>
      <c r="C46" s="5" t="s">
        <v>11</v>
      </c>
      <c r="D46" s="15">
        <v>10</v>
      </c>
      <c r="E46" s="15">
        <v>10</v>
      </c>
      <c r="F46" s="15">
        <v>10</v>
      </c>
      <c r="G46" s="15">
        <v>9</v>
      </c>
      <c r="H46" s="15">
        <v>9</v>
      </c>
      <c r="I46" s="15">
        <v>9</v>
      </c>
      <c r="J46" s="15">
        <v>9</v>
      </c>
      <c r="K46" s="15">
        <v>9</v>
      </c>
      <c r="L46" s="15">
        <v>9</v>
      </c>
      <c r="M46" s="15">
        <v>8</v>
      </c>
      <c r="N46" s="61">
        <f>SUM(D46:M46)</f>
        <v>92</v>
      </c>
    </row>
    <row r="47" spans="1:14" ht="15.75">
      <c r="A47" s="29" t="s">
        <v>14</v>
      </c>
      <c r="B47" s="15">
        <v>3315674</v>
      </c>
      <c r="C47" s="5" t="s">
        <v>41</v>
      </c>
      <c r="D47" s="15">
        <v>10</v>
      </c>
      <c r="E47" s="15">
        <v>9</v>
      </c>
      <c r="F47" s="15">
        <v>9</v>
      </c>
      <c r="G47" s="15">
        <v>8</v>
      </c>
      <c r="H47" s="15">
        <v>8</v>
      </c>
      <c r="I47" s="15">
        <v>8</v>
      </c>
      <c r="J47" s="15">
        <v>8</v>
      </c>
      <c r="K47" s="15">
        <v>8</v>
      </c>
      <c r="L47" s="15">
        <v>8</v>
      </c>
      <c r="M47" s="15">
        <v>8</v>
      </c>
      <c r="N47" s="61">
        <f>SUM(D47:M47)</f>
        <v>84</v>
      </c>
    </row>
    <row r="48" spans="1:14" ht="16.5" thickBot="1">
      <c r="A48" s="31" t="s">
        <v>86</v>
      </c>
      <c r="B48" s="34">
        <v>3315682</v>
      </c>
      <c r="C48" s="33" t="s">
        <v>41</v>
      </c>
      <c r="D48" s="34">
        <v>9</v>
      </c>
      <c r="E48" s="34">
        <v>9</v>
      </c>
      <c r="F48" s="34">
        <v>9</v>
      </c>
      <c r="G48" s="34">
        <v>9</v>
      </c>
      <c r="H48" s="34">
        <v>8</v>
      </c>
      <c r="I48" s="34">
        <v>8</v>
      </c>
      <c r="J48" s="34">
        <v>8</v>
      </c>
      <c r="K48" s="34">
        <v>8</v>
      </c>
      <c r="L48" s="34">
        <v>7</v>
      </c>
      <c r="M48" s="34">
        <v>6</v>
      </c>
      <c r="N48" s="67">
        <f>SUM(D48:M48)</f>
        <v>81</v>
      </c>
    </row>
    <row r="49" ht="15.75" thickBot="1"/>
    <row r="50" spans="1:14" ht="18">
      <c r="A50" s="108" t="s">
        <v>44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</row>
    <row r="51" spans="1:14" ht="15.75">
      <c r="A51" s="2" t="s">
        <v>0</v>
      </c>
      <c r="B51" s="15" t="s">
        <v>1</v>
      </c>
      <c r="C51" s="3" t="s">
        <v>2</v>
      </c>
      <c r="D51" s="111" t="s">
        <v>3</v>
      </c>
      <c r="E51" s="111"/>
      <c r="F51" s="111"/>
      <c r="G51" s="111"/>
      <c r="H51" s="111"/>
      <c r="I51" s="111"/>
      <c r="J51" s="111"/>
      <c r="K51" s="111"/>
      <c r="L51" s="111"/>
      <c r="M51" s="111"/>
      <c r="N51" s="4" t="s">
        <v>4</v>
      </c>
    </row>
    <row r="52" spans="1:14" ht="15.75">
      <c r="A52" s="78" t="s">
        <v>171</v>
      </c>
      <c r="B52" s="15">
        <v>2428664</v>
      </c>
      <c r="C52" s="82" t="s">
        <v>17</v>
      </c>
      <c r="D52" s="15">
        <v>10</v>
      </c>
      <c r="E52" s="15">
        <v>10</v>
      </c>
      <c r="F52" s="15">
        <v>10</v>
      </c>
      <c r="G52" s="15">
        <v>10</v>
      </c>
      <c r="H52" s="15">
        <v>9</v>
      </c>
      <c r="I52" s="15">
        <v>9</v>
      </c>
      <c r="J52" s="15">
        <v>9</v>
      </c>
      <c r="K52" s="15">
        <v>9</v>
      </c>
      <c r="L52" s="15">
        <v>9</v>
      </c>
      <c r="M52" s="15">
        <v>8</v>
      </c>
      <c r="N52" s="61">
        <f aca="true" t="shared" si="0" ref="N52:N59">SUM(D52:M52)</f>
        <v>93</v>
      </c>
    </row>
    <row r="53" spans="1:14" ht="15.75">
      <c r="A53" s="29" t="s">
        <v>138</v>
      </c>
      <c r="B53" s="15">
        <v>2597599</v>
      </c>
      <c r="C53" s="54" t="s">
        <v>145</v>
      </c>
      <c r="D53" s="15">
        <v>10.4</v>
      </c>
      <c r="E53" s="15">
        <v>10</v>
      </c>
      <c r="F53" s="15">
        <v>10</v>
      </c>
      <c r="G53" s="15">
        <v>10</v>
      </c>
      <c r="H53" s="15">
        <v>9</v>
      </c>
      <c r="I53" s="15">
        <v>9</v>
      </c>
      <c r="J53" s="15">
        <v>9</v>
      </c>
      <c r="K53" s="15">
        <v>9</v>
      </c>
      <c r="L53" s="15">
        <v>8</v>
      </c>
      <c r="M53" s="15">
        <v>8</v>
      </c>
      <c r="N53" s="65">
        <f t="shared" si="0"/>
        <v>92.4</v>
      </c>
    </row>
    <row r="54" spans="1:14" ht="15.75">
      <c r="A54" s="29" t="s">
        <v>16</v>
      </c>
      <c r="B54" s="15">
        <v>2922783</v>
      </c>
      <c r="C54" s="56" t="s">
        <v>17</v>
      </c>
      <c r="D54" s="15">
        <v>10.3</v>
      </c>
      <c r="E54" s="15">
        <v>10</v>
      </c>
      <c r="F54" s="15">
        <v>10</v>
      </c>
      <c r="G54" s="15">
        <v>9</v>
      </c>
      <c r="H54" s="15">
        <v>9</v>
      </c>
      <c r="I54" s="15">
        <v>9</v>
      </c>
      <c r="J54" s="15">
        <v>9</v>
      </c>
      <c r="K54" s="15">
        <v>9</v>
      </c>
      <c r="L54" s="15">
        <v>9</v>
      </c>
      <c r="M54" s="15">
        <v>8</v>
      </c>
      <c r="N54" s="65">
        <f t="shared" si="0"/>
        <v>92.3</v>
      </c>
    </row>
    <row r="55" spans="1:14" ht="15.75">
      <c r="A55" s="29" t="s">
        <v>30</v>
      </c>
      <c r="B55" s="15">
        <v>865810</v>
      </c>
      <c r="C55" s="56" t="s">
        <v>31</v>
      </c>
      <c r="D55" s="15">
        <v>10</v>
      </c>
      <c r="E55" s="15">
        <v>9</v>
      </c>
      <c r="F55" s="15">
        <v>9</v>
      </c>
      <c r="G55" s="15">
        <v>9</v>
      </c>
      <c r="H55" s="15">
        <v>8</v>
      </c>
      <c r="I55" s="15">
        <v>8</v>
      </c>
      <c r="J55" s="15">
        <v>8</v>
      </c>
      <c r="K55" s="15">
        <v>8</v>
      </c>
      <c r="L55" s="15">
        <v>8</v>
      </c>
      <c r="M55" s="15">
        <v>8</v>
      </c>
      <c r="N55" s="61">
        <f t="shared" si="0"/>
        <v>85</v>
      </c>
    </row>
    <row r="56" spans="1:14" ht="15.75">
      <c r="A56" s="29" t="s">
        <v>46</v>
      </c>
      <c r="B56" s="15">
        <v>937101</v>
      </c>
      <c r="C56" s="5" t="s">
        <v>32</v>
      </c>
      <c r="D56" s="15">
        <v>10</v>
      </c>
      <c r="E56" s="15">
        <v>10</v>
      </c>
      <c r="F56" s="15">
        <v>9</v>
      </c>
      <c r="G56" s="15">
        <v>9</v>
      </c>
      <c r="H56" s="15">
        <v>9</v>
      </c>
      <c r="I56" s="15">
        <v>8</v>
      </c>
      <c r="J56" s="15">
        <v>7</v>
      </c>
      <c r="K56" s="15">
        <v>7</v>
      </c>
      <c r="L56" s="15">
        <v>7</v>
      </c>
      <c r="M56" s="15">
        <v>6</v>
      </c>
      <c r="N56" s="61">
        <f t="shared" si="0"/>
        <v>82</v>
      </c>
    </row>
    <row r="57" spans="1:14" ht="15.75">
      <c r="A57" s="29" t="s">
        <v>65</v>
      </c>
      <c r="B57" s="15">
        <v>2905213</v>
      </c>
      <c r="C57" s="5" t="s">
        <v>78</v>
      </c>
      <c r="D57" s="15">
        <v>10</v>
      </c>
      <c r="E57" s="15">
        <v>9</v>
      </c>
      <c r="F57" s="15">
        <v>9</v>
      </c>
      <c r="G57" s="15">
        <v>8</v>
      </c>
      <c r="H57" s="15">
        <v>7</v>
      </c>
      <c r="I57" s="15">
        <v>7</v>
      </c>
      <c r="J57" s="15">
        <v>7</v>
      </c>
      <c r="K57" s="15">
        <v>7</v>
      </c>
      <c r="L57" s="15">
        <v>6</v>
      </c>
      <c r="M57" s="15">
        <v>6</v>
      </c>
      <c r="N57" s="61">
        <f t="shared" si="0"/>
        <v>76</v>
      </c>
    </row>
    <row r="58" spans="1:14" ht="15.75">
      <c r="A58" s="29" t="s">
        <v>170</v>
      </c>
      <c r="B58" s="15">
        <v>3315456</v>
      </c>
      <c r="C58" s="5" t="s">
        <v>100</v>
      </c>
      <c r="D58" s="15">
        <v>9</v>
      </c>
      <c r="E58" s="15">
        <v>8</v>
      </c>
      <c r="F58" s="15">
        <v>8</v>
      </c>
      <c r="G58" s="15">
        <v>8</v>
      </c>
      <c r="H58" s="15">
        <v>8</v>
      </c>
      <c r="I58" s="15">
        <v>7</v>
      </c>
      <c r="J58" s="15">
        <v>7</v>
      </c>
      <c r="K58" s="15">
        <v>6</v>
      </c>
      <c r="L58" s="15">
        <v>6</v>
      </c>
      <c r="M58" s="15">
        <v>6</v>
      </c>
      <c r="N58" s="61">
        <f t="shared" si="0"/>
        <v>73</v>
      </c>
    </row>
    <row r="59" spans="1:14" ht="16.5" thickBot="1">
      <c r="A59" s="31" t="s">
        <v>45</v>
      </c>
      <c r="B59" s="34">
        <v>3343239</v>
      </c>
      <c r="C59" s="33" t="s">
        <v>20</v>
      </c>
      <c r="D59" s="34">
        <v>10</v>
      </c>
      <c r="E59" s="34">
        <v>9</v>
      </c>
      <c r="F59" s="34">
        <v>9</v>
      </c>
      <c r="G59" s="34">
        <v>9</v>
      </c>
      <c r="H59" s="34">
        <v>9</v>
      </c>
      <c r="I59" s="34">
        <v>9</v>
      </c>
      <c r="J59" s="34">
        <v>9</v>
      </c>
      <c r="K59" s="34">
        <v>9</v>
      </c>
      <c r="L59" s="34">
        <v>8</v>
      </c>
      <c r="M59" s="34">
        <v>8</v>
      </c>
      <c r="N59" s="67">
        <f t="shared" si="0"/>
        <v>89</v>
      </c>
    </row>
    <row r="60" ht="15.75" thickBot="1"/>
    <row r="61" spans="1:14" ht="18">
      <c r="A61" s="108" t="s">
        <v>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10"/>
    </row>
    <row r="62" spans="1:14" ht="15.75">
      <c r="A62" s="2" t="s">
        <v>0</v>
      </c>
      <c r="B62" s="15" t="s">
        <v>1</v>
      </c>
      <c r="C62" s="3" t="s">
        <v>2</v>
      </c>
      <c r="D62" s="111" t="s">
        <v>3</v>
      </c>
      <c r="E62" s="111"/>
      <c r="F62" s="111"/>
      <c r="G62" s="111"/>
      <c r="H62" s="111"/>
      <c r="I62" s="111"/>
      <c r="J62" s="111"/>
      <c r="K62" s="111"/>
      <c r="L62" s="111"/>
      <c r="M62" s="111"/>
      <c r="N62" s="4" t="s">
        <v>4</v>
      </c>
    </row>
    <row r="63" spans="1:14" ht="15.75">
      <c r="A63" s="29" t="s">
        <v>62</v>
      </c>
      <c r="B63" s="15">
        <v>2114731</v>
      </c>
      <c r="C63" s="5" t="s">
        <v>5</v>
      </c>
      <c r="D63" s="15">
        <v>10</v>
      </c>
      <c r="E63" s="15">
        <v>10</v>
      </c>
      <c r="F63" s="15">
        <v>10</v>
      </c>
      <c r="G63" s="15">
        <v>10</v>
      </c>
      <c r="H63" s="15">
        <v>9</v>
      </c>
      <c r="I63" s="15">
        <v>9</v>
      </c>
      <c r="J63" s="15">
        <v>9</v>
      </c>
      <c r="K63" s="15">
        <v>9</v>
      </c>
      <c r="L63" s="15">
        <v>9</v>
      </c>
      <c r="M63" s="15">
        <v>9</v>
      </c>
      <c r="N63" s="61">
        <f>SUM(D63:M63)</f>
        <v>94</v>
      </c>
    </row>
    <row r="64" spans="1:14" ht="15.75">
      <c r="A64" s="29" t="s">
        <v>169</v>
      </c>
      <c r="B64" s="15">
        <v>2943358</v>
      </c>
      <c r="C64" s="5" t="s">
        <v>7</v>
      </c>
      <c r="D64" s="15">
        <v>10</v>
      </c>
      <c r="E64" s="15">
        <v>10</v>
      </c>
      <c r="F64" s="15">
        <v>9</v>
      </c>
      <c r="G64" s="15">
        <v>9</v>
      </c>
      <c r="H64" s="15">
        <v>9</v>
      </c>
      <c r="I64" s="15">
        <v>9</v>
      </c>
      <c r="J64" s="15">
        <v>9</v>
      </c>
      <c r="K64" s="15">
        <v>9</v>
      </c>
      <c r="L64" s="15">
        <v>9</v>
      </c>
      <c r="M64" s="15">
        <v>8</v>
      </c>
      <c r="N64" s="61">
        <f>SUM(D64:M64)</f>
        <v>91</v>
      </c>
    </row>
    <row r="65" spans="1:14" ht="16.5" thickBot="1">
      <c r="A65" s="31" t="s">
        <v>168</v>
      </c>
      <c r="B65" s="34">
        <v>2561184</v>
      </c>
      <c r="C65" s="33" t="s">
        <v>151</v>
      </c>
      <c r="D65" s="34">
        <v>10</v>
      </c>
      <c r="E65" s="34">
        <v>9</v>
      </c>
      <c r="F65" s="34">
        <v>8</v>
      </c>
      <c r="G65" s="34">
        <v>8</v>
      </c>
      <c r="H65" s="34">
        <v>8</v>
      </c>
      <c r="I65" s="34">
        <v>8</v>
      </c>
      <c r="J65" s="34">
        <v>8</v>
      </c>
      <c r="K65" s="34">
        <v>7</v>
      </c>
      <c r="L65" s="34">
        <v>7</v>
      </c>
      <c r="M65" s="34">
        <v>6</v>
      </c>
      <c r="N65" s="67">
        <f>SUM(D65:M65)</f>
        <v>79</v>
      </c>
    </row>
    <row r="66" ht="15.75" thickBot="1"/>
    <row r="67" spans="1:14" ht="18">
      <c r="A67" s="108" t="s">
        <v>12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</row>
    <row r="68" spans="1:14" ht="15.75">
      <c r="A68" s="2" t="s">
        <v>0</v>
      </c>
      <c r="B68" s="15" t="s">
        <v>1</v>
      </c>
      <c r="C68" s="3" t="s">
        <v>2</v>
      </c>
      <c r="D68" s="111" t="s">
        <v>3</v>
      </c>
      <c r="E68" s="111"/>
      <c r="F68" s="111"/>
      <c r="G68" s="111"/>
      <c r="H68" s="111"/>
      <c r="I68" s="111"/>
      <c r="J68" s="111"/>
      <c r="K68" s="111"/>
      <c r="L68" s="111"/>
      <c r="M68" s="111"/>
      <c r="N68" s="4" t="s">
        <v>4</v>
      </c>
    </row>
    <row r="69" spans="1:14" ht="15.75">
      <c r="A69" s="29" t="s">
        <v>86</v>
      </c>
      <c r="B69" s="15">
        <v>3315682</v>
      </c>
      <c r="C69" s="6" t="s">
        <v>152</v>
      </c>
      <c r="D69" s="15">
        <v>10</v>
      </c>
      <c r="E69" s="15">
        <v>10</v>
      </c>
      <c r="F69" s="15">
        <v>9</v>
      </c>
      <c r="G69" s="15">
        <v>9</v>
      </c>
      <c r="H69" s="15">
        <v>9</v>
      </c>
      <c r="I69" s="15">
        <v>9</v>
      </c>
      <c r="J69" s="15">
        <v>9</v>
      </c>
      <c r="K69" s="15">
        <v>8</v>
      </c>
      <c r="L69" s="15">
        <v>8</v>
      </c>
      <c r="M69" s="15">
        <v>8</v>
      </c>
      <c r="N69" s="61">
        <f>SUM(D69:M69)</f>
        <v>89</v>
      </c>
    </row>
    <row r="70" spans="1:14" ht="16.5" thickBot="1">
      <c r="A70" s="31" t="s">
        <v>14</v>
      </c>
      <c r="B70" s="34">
        <v>3315674</v>
      </c>
      <c r="C70" s="33" t="s">
        <v>41</v>
      </c>
      <c r="D70" s="34">
        <v>10</v>
      </c>
      <c r="E70" s="34">
        <v>9</v>
      </c>
      <c r="F70" s="34">
        <v>8</v>
      </c>
      <c r="G70" s="34">
        <v>8</v>
      </c>
      <c r="H70" s="34">
        <v>8</v>
      </c>
      <c r="I70" s="34">
        <v>7</v>
      </c>
      <c r="J70" s="34">
        <v>7</v>
      </c>
      <c r="K70" s="34">
        <v>7</v>
      </c>
      <c r="L70" s="34">
        <v>7</v>
      </c>
      <c r="M70" s="34">
        <v>6</v>
      </c>
      <c r="N70" s="67">
        <f>SUM(D70:M70)</f>
        <v>77</v>
      </c>
    </row>
    <row r="71" ht="15.75" thickBot="1"/>
    <row r="72" spans="1:14" ht="18">
      <c r="A72" s="108" t="s">
        <v>19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10"/>
    </row>
    <row r="73" spans="1:14" ht="15.75">
      <c r="A73" s="2" t="s">
        <v>0</v>
      </c>
      <c r="B73" s="15" t="s">
        <v>1</v>
      </c>
      <c r="C73" s="3" t="s">
        <v>2</v>
      </c>
      <c r="D73" s="111" t="s">
        <v>3</v>
      </c>
      <c r="E73" s="111"/>
      <c r="F73" s="111"/>
      <c r="G73" s="111"/>
      <c r="H73" s="111"/>
      <c r="I73" s="111"/>
      <c r="J73" s="111"/>
      <c r="K73" s="111"/>
      <c r="L73" s="111"/>
      <c r="M73" s="111"/>
      <c r="N73" s="4" t="s">
        <v>4</v>
      </c>
    </row>
    <row r="74" spans="1:14" ht="15.75">
      <c r="A74" s="29" t="s">
        <v>169</v>
      </c>
      <c r="B74" s="15">
        <v>2943358</v>
      </c>
      <c r="C74" s="5" t="s">
        <v>59</v>
      </c>
      <c r="D74" s="15">
        <v>10.1</v>
      </c>
      <c r="E74" s="15">
        <v>10</v>
      </c>
      <c r="F74" s="15">
        <v>9</v>
      </c>
      <c r="G74" s="15">
        <v>9</v>
      </c>
      <c r="H74" s="15">
        <v>9</v>
      </c>
      <c r="I74" s="15">
        <v>8</v>
      </c>
      <c r="J74" s="15">
        <v>8</v>
      </c>
      <c r="K74" s="15">
        <v>7</v>
      </c>
      <c r="L74" s="15">
        <v>7</v>
      </c>
      <c r="M74" s="15">
        <v>7</v>
      </c>
      <c r="N74" s="61">
        <f>SUM(D74:M74)</f>
        <v>84.1</v>
      </c>
    </row>
    <row r="75" spans="1:14" ht="15.75">
      <c r="A75" s="38" t="s">
        <v>22</v>
      </c>
      <c r="B75" s="15">
        <v>640159</v>
      </c>
      <c r="C75" s="6" t="s">
        <v>59</v>
      </c>
      <c r="D75" s="15">
        <v>10</v>
      </c>
      <c r="E75" s="15">
        <v>9</v>
      </c>
      <c r="F75" s="15">
        <v>9</v>
      </c>
      <c r="G75" s="15">
        <v>9</v>
      </c>
      <c r="H75" s="15">
        <v>8</v>
      </c>
      <c r="I75" s="15">
        <v>8</v>
      </c>
      <c r="J75" s="15">
        <v>8</v>
      </c>
      <c r="K75" s="15">
        <v>8</v>
      </c>
      <c r="L75" s="15">
        <v>8</v>
      </c>
      <c r="M75" s="15">
        <v>7</v>
      </c>
      <c r="N75" s="61">
        <f>SUM(D75:M75)</f>
        <v>84</v>
      </c>
    </row>
    <row r="76" spans="1:14" s="43" customFormat="1" ht="15">
      <c r="A76" s="29" t="s">
        <v>6</v>
      </c>
      <c r="B76" s="15">
        <v>2379943</v>
      </c>
      <c r="C76" s="5" t="s">
        <v>7</v>
      </c>
      <c r="D76" s="15">
        <v>10</v>
      </c>
      <c r="E76" s="15">
        <v>9</v>
      </c>
      <c r="F76" s="15">
        <v>9</v>
      </c>
      <c r="G76" s="15">
        <v>8</v>
      </c>
      <c r="H76" s="15">
        <v>8</v>
      </c>
      <c r="I76" s="15">
        <v>8</v>
      </c>
      <c r="J76" s="15">
        <v>8</v>
      </c>
      <c r="K76" s="15">
        <v>8</v>
      </c>
      <c r="L76" s="15">
        <v>7</v>
      </c>
      <c r="M76" s="15">
        <v>7</v>
      </c>
      <c r="N76" s="61">
        <f>SUM(D76:M76)</f>
        <v>82</v>
      </c>
    </row>
    <row r="77" spans="1:14" ht="16.5" thickBot="1">
      <c r="A77" s="31" t="s">
        <v>77</v>
      </c>
      <c r="B77" s="34">
        <v>331071</v>
      </c>
      <c r="C77" s="33" t="s">
        <v>17</v>
      </c>
      <c r="D77" s="34">
        <v>10</v>
      </c>
      <c r="E77" s="34">
        <v>9</v>
      </c>
      <c r="F77" s="34">
        <v>9</v>
      </c>
      <c r="G77" s="34">
        <v>8</v>
      </c>
      <c r="H77" s="34">
        <v>8</v>
      </c>
      <c r="I77" s="34">
        <v>8</v>
      </c>
      <c r="J77" s="34">
        <v>7</v>
      </c>
      <c r="K77" s="34">
        <v>7</v>
      </c>
      <c r="L77" s="34">
        <v>7</v>
      </c>
      <c r="M77" s="34">
        <v>6</v>
      </c>
      <c r="N77" s="67">
        <f>SUM(D77:M77)</f>
        <v>79</v>
      </c>
    </row>
    <row r="78" ht="15.75" thickBot="1"/>
    <row r="79" spans="1:14" ht="18">
      <c r="A79" s="108" t="s">
        <v>15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10"/>
    </row>
    <row r="80" spans="1:14" ht="15.75">
      <c r="A80" s="2" t="s">
        <v>0</v>
      </c>
      <c r="B80" s="15" t="s">
        <v>1</v>
      </c>
      <c r="C80" s="3" t="s">
        <v>2</v>
      </c>
      <c r="D80" s="111" t="s">
        <v>3</v>
      </c>
      <c r="E80" s="111"/>
      <c r="F80" s="111"/>
      <c r="G80" s="111"/>
      <c r="H80" s="111"/>
      <c r="I80" s="111"/>
      <c r="J80" s="111"/>
      <c r="K80" s="111"/>
      <c r="L80" s="111"/>
      <c r="M80" s="111"/>
      <c r="N80" s="4" t="s">
        <v>4</v>
      </c>
    </row>
    <row r="81" spans="1:14" ht="15.75">
      <c r="A81" s="29" t="s">
        <v>16</v>
      </c>
      <c r="B81" s="15">
        <v>2922783</v>
      </c>
      <c r="C81" s="5" t="s">
        <v>17</v>
      </c>
      <c r="D81" s="15">
        <v>10</v>
      </c>
      <c r="E81" s="15">
        <v>10</v>
      </c>
      <c r="F81" s="15">
        <v>10</v>
      </c>
      <c r="G81" s="15">
        <v>10</v>
      </c>
      <c r="H81" s="15">
        <v>10</v>
      </c>
      <c r="I81" s="15">
        <v>10</v>
      </c>
      <c r="J81" s="15">
        <v>9</v>
      </c>
      <c r="K81" s="15">
        <v>9</v>
      </c>
      <c r="L81" s="15">
        <v>9</v>
      </c>
      <c r="M81" s="15">
        <v>8</v>
      </c>
      <c r="N81" s="61">
        <f aca="true" t="shared" si="1" ref="N81:N90">SUM(D81:M81)</f>
        <v>95</v>
      </c>
    </row>
    <row r="82" spans="1:15" ht="15.75">
      <c r="A82" s="29" t="s">
        <v>81</v>
      </c>
      <c r="B82" s="15">
        <v>3454321</v>
      </c>
      <c r="C82" s="5" t="s">
        <v>17</v>
      </c>
      <c r="D82" s="15">
        <v>10</v>
      </c>
      <c r="E82" s="15">
        <v>10</v>
      </c>
      <c r="F82" s="15">
        <v>9</v>
      </c>
      <c r="G82" s="15">
        <v>9</v>
      </c>
      <c r="H82" s="15">
        <v>9</v>
      </c>
      <c r="I82" s="15">
        <v>9</v>
      </c>
      <c r="J82" s="15">
        <v>9</v>
      </c>
      <c r="K82" s="15">
        <v>9</v>
      </c>
      <c r="L82" s="15">
        <v>9</v>
      </c>
      <c r="M82" s="15">
        <v>9</v>
      </c>
      <c r="N82" s="61">
        <f t="shared" si="1"/>
        <v>92</v>
      </c>
      <c r="O82" s="43"/>
    </row>
    <row r="83" spans="1:14" ht="15.75">
      <c r="A83" s="29" t="s">
        <v>80</v>
      </c>
      <c r="B83" s="15">
        <v>3343561</v>
      </c>
      <c r="C83" s="5" t="s">
        <v>17</v>
      </c>
      <c r="D83" s="15">
        <v>10</v>
      </c>
      <c r="E83" s="15">
        <v>10</v>
      </c>
      <c r="F83" s="15">
        <v>10</v>
      </c>
      <c r="G83" s="15">
        <v>9</v>
      </c>
      <c r="H83" s="15">
        <v>9</v>
      </c>
      <c r="I83" s="15">
        <v>9</v>
      </c>
      <c r="J83" s="15">
        <v>8</v>
      </c>
      <c r="K83" s="15">
        <v>8</v>
      </c>
      <c r="L83" s="15">
        <v>8</v>
      </c>
      <c r="M83" s="15">
        <v>8</v>
      </c>
      <c r="N83" s="61">
        <f t="shared" si="1"/>
        <v>89</v>
      </c>
    </row>
    <row r="84" spans="1:14" ht="15.75">
      <c r="A84" s="49" t="s">
        <v>86</v>
      </c>
      <c r="B84" s="50">
        <v>3315682</v>
      </c>
      <c r="C84" s="53" t="s">
        <v>36</v>
      </c>
      <c r="D84" s="50">
        <v>10</v>
      </c>
      <c r="E84" s="50">
        <v>9</v>
      </c>
      <c r="F84" s="50">
        <v>9</v>
      </c>
      <c r="G84" s="50">
        <v>9</v>
      </c>
      <c r="H84" s="50">
        <v>8</v>
      </c>
      <c r="I84" s="50">
        <v>8</v>
      </c>
      <c r="J84" s="50">
        <v>7</v>
      </c>
      <c r="K84" s="50">
        <v>7</v>
      </c>
      <c r="L84" s="50">
        <v>7</v>
      </c>
      <c r="M84" s="50">
        <v>6</v>
      </c>
      <c r="N84" s="66">
        <f t="shared" si="1"/>
        <v>80</v>
      </c>
    </row>
    <row r="85" spans="1:14" ht="15.75">
      <c r="A85" s="29" t="s">
        <v>14</v>
      </c>
      <c r="B85" s="15">
        <v>3315674</v>
      </c>
      <c r="C85" s="5" t="s">
        <v>36</v>
      </c>
      <c r="D85" s="15">
        <v>9</v>
      </c>
      <c r="E85" s="15">
        <v>9</v>
      </c>
      <c r="F85" s="15">
        <v>8</v>
      </c>
      <c r="G85" s="15">
        <v>8</v>
      </c>
      <c r="H85" s="15">
        <v>8</v>
      </c>
      <c r="I85" s="15">
        <v>8</v>
      </c>
      <c r="J85" s="15">
        <v>7</v>
      </c>
      <c r="K85" s="15">
        <v>7</v>
      </c>
      <c r="L85" s="15">
        <v>7</v>
      </c>
      <c r="M85" s="15">
        <v>7</v>
      </c>
      <c r="N85" s="61">
        <f t="shared" si="1"/>
        <v>78</v>
      </c>
    </row>
    <row r="86" spans="1:15" s="43" customFormat="1" ht="12.75" customHeight="1">
      <c r="A86" s="29" t="s">
        <v>65</v>
      </c>
      <c r="B86" s="15">
        <v>2905213</v>
      </c>
      <c r="C86" s="5" t="s">
        <v>99</v>
      </c>
      <c r="D86" s="15">
        <v>9</v>
      </c>
      <c r="E86" s="15">
        <v>9</v>
      </c>
      <c r="F86" s="15">
        <v>9</v>
      </c>
      <c r="G86" s="15">
        <v>8</v>
      </c>
      <c r="H86" s="15">
        <v>8</v>
      </c>
      <c r="I86" s="15">
        <v>7</v>
      </c>
      <c r="J86" s="15">
        <v>7</v>
      </c>
      <c r="K86" s="15">
        <v>7</v>
      </c>
      <c r="L86" s="15">
        <v>7</v>
      </c>
      <c r="M86" s="15">
        <v>6</v>
      </c>
      <c r="N86" s="61">
        <f t="shared" si="1"/>
        <v>77</v>
      </c>
      <c r="O86"/>
    </row>
    <row r="87" spans="1:15" s="43" customFormat="1" ht="12.75" customHeight="1">
      <c r="A87" s="52" t="s">
        <v>153</v>
      </c>
      <c r="B87" s="102">
        <v>2428664</v>
      </c>
      <c r="C87" s="44" t="s">
        <v>17</v>
      </c>
      <c r="D87" s="48">
        <v>9</v>
      </c>
      <c r="E87" s="48">
        <v>9</v>
      </c>
      <c r="F87" s="48">
        <v>9</v>
      </c>
      <c r="G87" s="48">
        <v>8</v>
      </c>
      <c r="H87" s="48">
        <v>8</v>
      </c>
      <c r="I87" s="48">
        <v>8</v>
      </c>
      <c r="J87" s="48">
        <v>7</v>
      </c>
      <c r="K87" s="48">
        <v>7</v>
      </c>
      <c r="L87" s="48">
        <v>6</v>
      </c>
      <c r="M87" s="48">
        <v>5</v>
      </c>
      <c r="N87" s="64">
        <f t="shared" si="1"/>
        <v>76</v>
      </c>
      <c r="O87"/>
    </row>
    <row r="88" spans="1:14" ht="15.75">
      <c r="A88" s="29" t="s">
        <v>6</v>
      </c>
      <c r="B88" s="15">
        <v>2379943</v>
      </c>
      <c r="C88" s="5" t="s">
        <v>7</v>
      </c>
      <c r="D88" s="15">
        <v>10</v>
      </c>
      <c r="E88" s="15">
        <v>9</v>
      </c>
      <c r="F88" s="15">
        <v>9</v>
      </c>
      <c r="G88" s="15">
        <v>9</v>
      </c>
      <c r="H88" s="15">
        <v>8</v>
      </c>
      <c r="I88" s="15">
        <v>8</v>
      </c>
      <c r="J88" s="15">
        <v>8</v>
      </c>
      <c r="K88" s="15">
        <v>7</v>
      </c>
      <c r="L88" s="15">
        <v>7</v>
      </c>
      <c r="M88" s="15">
        <v>0</v>
      </c>
      <c r="N88" s="61">
        <f t="shared" si="1"/>
        <v>75</v>
      </c>
    </row>
    <row r="89" spans="1:14" ht="15.75">
      <c r="A89" s="29" t="s">
        <v>63</v>
      </c>
      <c r="B89" s="15">
        <v>3343239</v>
      </c>
      <c r="C89" s="5" t="s">
        <v>101</v>
      </c>
      <c r="D89" s="15">
        <v>10</v>
      </c>
      <c r="E89" s="15">
        <v>9</v>
      </c>
      <c r="F89" s="15">
        <v>8</v>
      </c>
      <c r="G89" s="15">
        <v>8</v>
      </c>
      <c r="H89" s="15">
        <v>7</v>
      </c>
      <c r="I89" s="15">
        <v>7</v>
      </c>
      <c r="J89" s="15">
        <v>7</v>
      </c>
      <c r="K89" s="15">
        <v>6</v>
      </c>
      <c r="L89" s="15">
        <v>6</v>
      </c>
      <c r="M89" s="15">
        <v>6</v>
      </c>
      <c r="N89" s="61">
        <f t="shared" si="1"/>
        <v>74</v>
      </c>
    </row>
    <row r="90" spans="1:14" ht="15" customHeight="1" thickBot="1">
      <c r="A90" s="31" t="s">
        <v>33</v>
      </c>
      <c r="B90" s="34">
        <v>1102309</v>
      </c>
      <c r="C90" s="33" t="s">
        <v>7</v>
      </c>
      <c r="D90" s="34">
        <v>10</v>
      </c>
      <c r="E90" s="34">
        <v>9</v>
      </c>
      <c r="F90" s="34">
        <v>9</v>
      </c>
      <c r="G90" s="34">
        <v>6</v>
      </c>
      <c r="H90" s="34">
        <v>6</v>
      </c>
      <c r="I90" s="34">
        <v>6</v>
      </c>
      <c r="J90" s="34">
        <v>6</v>
      </c>
      <c r="K90" s="34">
        <v>6</v>
      </c>
      <c r="L90" s="34">
        <v>5</v>
      </c>
      <c r="M90" s="34">
        <v>4</v>
      </c>
      <c r="N90" s="67">
        <f t="shared" si="1"/>
        <v>67</v>
      </c>
    </row>
    <row r="91" ht="15.75" thickBot="1"/>
    <row r="92" spans="1:14" ht="18.75" thickBot="1">
      <c r="A92" s="122" t="s">
        <v>64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4"/>
    </row>
    <row r="93" spans="1:14" ht="15.75">
      <c r="A93" s="46" t="s">
        <v>0</v>
      </c>
      <c r="B93" s="81" t="s">
        <v>1</v>
      </c>
      <c r="C93" s="1" t="s">
        <v>2</v>
      </c>
      <c r="D93" s="125" t="s">
        <v>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47" t="s">
        <v>4</v>
      </c>
    </row>
    <row r="94" spans="1:14" ht="15.75">
      <c r="A94" s="78" t="s">
        <v>167</v>
      </c>
      <c r="B94" s="15">
        <v>942151</v>
      </c>
      <c r="C94" s="53" t="s">
        <v>17</v>
      </c>
      <c r="D94" s="15">
        <v>10</v>
      </c>
      <c r="E94" s="15">
        <v>10</v>
      </c>
      <c r="F94" s="15">
        <v>9</v>
      </c>
      <c r="G94" s="15">
        <v>9</v>
      </c>
      <c r="H94" s="15">
        <v>9</v>
      </c>
      <c r="I94" s="15">
        <v>9</v>
      </c>
      <c r="J94" s="15">
        <v>9</v>
      </c>
      <c r="K94" s="15">
        <v>9</v>
      </c>
      <c r="L94" s="15">
        <v>8</v>
      </c>
      <c r="M94" s="15">
        <v>8</v>
      </c>
      <c r="N94" s="61">
        <f>SUM(D94:M94)</f>
        <v>90</v>
      </c>
    </row>
    <row r="95" spans="1:14" ht="15.75">
      <c r="A95" s="103" t="s">
        <v>168</v>
      </c>
      <c r="B95" s="104">
        <v>2561184</v>
      </c>
      <c r="C95" s="5" t="s">
        <v>98</v>
      </c>
      <c r="D95" s="79">
        <v>9</v>
      </c>
      <c r="E95" s="79">
        <v>9</v>
      </c>
      <c r="F95" s="79">
        <v>9</v>
      </c>
      <c r="G95" s="79">
        <v>9</v>
      </c>
      <c r="H95" s="79">
        <v>9</v>
      </c>
      <c r="I95" s="79">
        <v>9</v>
      </c>
      <c r="J95" s="79">
        <v>9</v>
      </c>
      <c r="K95" s="79">
        <v>8</v>
      </c>
      <c r="L95" s="79">
        <v>7</v>
      </c>
      <c r="M95" s="79">
        <v>7</v>
      </c>
      <c r="N95" s="61">
        <f>SUM(D95:M95)</f>
        <v>85</v>
      </c>
    </row>
    <row r="96" spans="1:14" ht="16.5" thickBot="1">
      <c r="A96" s="31" t="s">
        <v>109</v>
      </c>
      <c r="B96" s="34">
        <v>2961085</v>
      </c>
      <c r="C96" s="33" t="s">
        <v>7</v>
      </c>
      <c r="D96" s="80">
        <v>10</v>
      </c>
      <c r="E96" s="80">
        <v>10</v>
      </c>
      <c r="F96" s="80">
        <v>9</v>
      </c>
      <c r="G96" s="80">
        <v>9</v>
      </c>
      <c r="H96" s="80">
        <v>8</v>
      </c>
      <c r="I96" s="80">
        <v>8</v>
      </c>
      <c r="J96" s="80">
        <v>8</v>
      </c>
      <c r="K96" s="80">
        <v>7</v>
      </c>
      <c r="L96" s="80">
        <v>7</v>
      </c>
      <c r="M96" s="80">
        <v>6</v>
      </c>
      <c r="N96" s="67">
        <f>SUM(D96:M96)</f>
        <v>82</v>
      </c>
    </row>
  </sheetData>
  <sheetProtection/>
  <mergeCells count="30">
    <mergeCell ref="A32:N32"/>
    <mergeCell ref="D33:M33"/>
    <mergeCell ref="A36:N36"/>
    <mergeCell ref="D37:M37"/>
    <mergeCell ref="A50:N50"/>
    <mergeCell ref="D51:M51"/>
    <mergeCell ref="A61:N61"/>
    <mergeCell ref="D62:M62"/>
    <mergeCell ref="A44:N44"/>
    <mergeCell ref="D45:M45"/>
    <mergeCell ref="A67:N67"/>
    <mergeCell ref="D68:M68"/>
    <mergeCell ref="A79:N79"/>
    <mergeCell ref="A92:N92"/>
    <mergeCell ref="D93:M93"/>
    <mergeCell ref="D73:M73"/>
    <mergeCell ref="D80:M80"/>
    <mergeCell ref="A72:N72"/>
    <mergeCell ref="A17:N17"/>
    <mergeCell ref="D18:M18"/>
    <mergeCell ref="A21:N21"/>
    <mergeCell ref="D22:M22"/>
    <mergeCell ref="A26:N26"/>
    <mergeCell ref="D27:M27"/>
    <mergeCell ref="B2:N2"/>
    <mergeCell ref="B4:N4"/>
    <mergeCell ref="A7:N7"/>
    <mergeCell ref="D8:M8"/>
    <mergeCell ref="A11:N11"/>
    <mergeCell ref="D12:M12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tabSelected="1" view="pageBreakPreview" zoomScale="60" zoomScalePageLayoutView="0" workbookViewId="0" topLeftCell="A91">
      <selection activeCell="A14" sqref="A14:IV14"/>
    </sheetView>
  </sheetViews>
  <sheetFormatPr defaultColWidth="11.421875" defaultRowHeight="15"/>
  <cols>
    <col min="1" max="1" width="27.00390625" style="0" customWidth="1"/>
    <col min="2" max="2" width="12.00390625" style="99" bestFit="1" customWidth="1"/>
    <col min="3" max="3" width="26.140625" style="0" bestFit="1" customWidth="1"/>
    <col min="4" max="13" width="6.7109375" style="0" customWidth="1"/>
    <col min="14" max="14" width="11.7109375" style="58" bestFit="1" customWidth="1"/>
    <col min="15" max="15" width="4.28125" style="0" customWidth="1"/>
  </cols>
  <sheetData>
    <row r="1" spans="1:29" ht="15">
      <c r="A1" s="24"/>
      <c r="B1" s="25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57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8.5" customHeight="1">
      <c r="A2" s="24"/>
      <c r="B2" s="107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5.75" customHeigh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6.25">
      <c r="A4" s="24"/>
      <c r="B4" s="106" t="s">
        <v>113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ht="15.75" thickBot="1"/>
    <row r="6" spans="1:14" ht="18">
      <c r="A6" s="108" t="s">
        <v>48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16.5">
      <c r="A7" s="2" t="s">
        <v>0</v>
      </c>
      <c r="B7" s="15" t="s">
        <v>1</v>
      </c>
      <c r="C7" s="3" t="s">
        <v>2</v>
      </c>
      <c r="D7" s="111" t="s">
        <v>3</v>
      </c>
      <c r="E7" s="111"/>
      <c r="F7" s="111"/>
      <c r="G7" s="111"/>
      <c r="H7" s="111"/>
      <c r="I7" s="111"/>
      <c r="J7" s="111"/>
      <c r="K7" s="111"/>
      <c r="L7" s="111"/>
      <c r="M7" s="111"/>
      <c r="N7" s="59" t="s">
        <v>4</v>
      </c>
    </row>
    <row r="8" spans="1:14" ht="16.5">
      <c r="A8" s="29" t="s">
        <v>62</v>
      </c>
      <c r="B8" s="15">
        <v>2114731</v>
      </c>
      <c r="C8" s="5" t="s">
        <v>5</v>
      </c>
      <c r="D8" s="15">
        <v>10.1</v>
      </c>
      <c r="E8" s="15">
        <v>10</v>
      </c>
      <c r="F8" s="15">
        <v>10</v>
      </c>
      <c r="G8" s="15">
        <v>10</v>
      </c>
      <c r="H8" s="15">
        <v>9</v>
      </c>
      <c r="I8" s="15">
        <v>9</v>
      </c>
      <c r="J8" s="15">
        <v>9</v>
      </c>
      <c r="K8" s="15">
        <v>9</v>
      </c>
      <c r="L8" s="15">
        <v>8</v>
      </c>
      <c r="M8" s="15">
        <v>8</v>
      </c>
      <c r="N8" s="60">
        <f aca="true" t="shared" si="0" ref="N8:N19">SUM(D8:M8)</f>
        <v>92.1</v>
      </c>
    </row>
    <row r="9" spans="1:14" ht="16.5">
      <c r="A9" s="29" t="s">
        <v>28</v>
      </c>
      <c r="B9" s="15">
        <v>2916528</v>
      </c>
      <c r="C9" s="5" t="s">
        <v>7</v>
      </c>
      <c r="D9" s="15">
        <v>10</v>
      </c>
      <c r="E9" s="15">
        <v>10</v>
      </c>
      <c r="F9" s="15">
        <v>10</v>
      </c>
      <c r="G9" s="15">
        <v>10</v>
      </c>
      <c r="H9" s="15">
        <v>9</v>
      </c>
      <c r="I9" s="15">
        <v>9</v>
      </c>
      <c r="J9" s="15">
        <v>9</v>
      </c>
      <c r="K9" s="15">
        <v>9</v>
      </c>
      <c r="L9" s="15">
        <v>8</v>
      </c>
      <c r="M9" s="15">
        <v>8</v>
      </c>
      <c r="N9" s="60">
        <f t="shared" si="0"/>
        <v>92</v>
      </c>
    </row>
    <row r="10" spans="1:14" ht="16.5">
      <c r="A10" s="29" t="s">
        <v>6</v>
      </c>
      <c r="B10" s="15">
        <v>2379943</v>
      </c>
      <c r="C10" s="5" t="s">
        <v>7</v>
      </c>
      <c r="D10" s="15">
        <v>9</v>
      </c>
      <c r="E10" s="15">
        <v>9</v>
      </c>
      <c r="F10" s="15">
        <v>9</v>
      </c>
      <c r="G10" s="15">
        <v>9</v>
      </c>
      <c r="H10" s="15">
        <v>9</v>
      </c>
      <c r="I10" s="15">
        <v>9</v>
      </c>
      <c r="J10" s="15">
        <v>9</v>
      </c>
      <c r="K10" s="15">
        <v>9</v>
      </c>
      <c r="L10" s="15">
        <v>8</v>
      </c>
      <c r="M10" s="15">
        <v>8</v>
      </c>
      <c r="N10" s="60">
        <f t="shared" si="0"/>
        <v>88</v>
      </c>
    </row>
    <row r="11" spans="1:14" ht="16.5">
      <c r="A11" s="29" t="s">
        <v>87</v>
      </c>
      <c r="B11" s="15">
        <v>234483</v>
      </c>
      <c r="C11" s="5" t="s">
        <v>88</v>
      </c>
      <c r="D11" s="15">
        <v>10</v>
      </c>
      <c r="E11" s="15">
        <v>9</v>
      </c>
      <c r="F11" s="15">
        <v>9</v>
      </c>
      <c r="G11" s="15">
        <v>9</v>
      </c>
      <c r="H11" s="15">
        <v>9</v>
      </c>
      <c r="I11" s="15">
        <v>8</v>
      </c>
      <c r="J11" s="15">
        <v>8</v>
      </c>
      <c r="K11" s="15">
        <v>8</v>
      </c>
      <c r="L11" s="15">
        <v>7</v>
      </c>
      <c r="M11" s="15">
        <v>7</v>
      </c>
      <c r="N11" s="60">
        <f t="shared" si="0"/>
        <v>84</v>
      </c>
    </row>
    <row r="12" spans="1:14" ht="16.5">
      <c r="A12" s="29" t="s">
        <v>30</v>
      </c>
      <c r="B12" s="15">
        <v>865810</v>
      </c>
      <c r="C12" s="5" t="s">
        <v>124</v>
      </c>
      <c r="D12" s="15">
        <v>10.1</v>
      </c>
      <c r="E12" s="15">
        <v>9</v>
      </c>
      <c r="F12" s="15">
        <v>9</v>
      </c>
      <c r="G12" s="15">
        <v>9</v>
      </c>
      <c r="H12" s="15">
        <v>9</v>
      </c>
      <c r="I12" s="15">
        <v>7</v>
      </c>
      <c r="J12" s="15">
        <v>7</v>
      </c>
      <c r="K12" s="15">
        <v>7</v>
      </c>
      <c r="L12" s="15">
        <v>7</v>
      </c>
      <c r="M12" s="15">
        <v>6</v>
      </c>
      <c r="N12" s="60">
        <f t="shared" si="0"/>
        <v>80.1</v>
      </c>
    </row>
    <row r="13" spans="1:14" ht="16.5">
      <c r="A13" s="29" t="s">
        <v>172</v>
      </c>
      <c r="B13" s="15">
        <v>2395278</v>
      </c>
      <c r="C13" s="5" t="s">
        <v>92</v>
      </c>
      <c r="D13" s="15">
        <v>10</v>
      </c>
      <c r="E13" s="15">
        <v>9</v>
      </c>
      <c r="F13" s="15">
        <v>9</v>
      </c>
      <c r="G13" s="15">
        <v>8</v>
      </c>
      <c r="H13" s="15">
        <v>8</v>
      </c>
      <c r="I13" s="15">
        <v>8</v>
      </c>
      <c r="J13" s="15">
        <v>8</v>
      </c>
      <c r="K13" s="15">
        <v>7</v>
      </c>
      <c r="L13" s="15">
        <v>7</v>
      </c>
      <c r="M13" s="15">
        <v>6</v>
      </c>
      <c r="N13" s="60">
        <f t="shared" si="0"/>
        <v>80</v>
      </c>
    </row>
    <row r="14" spans="1:14" ht="16.5">
      <c r="A14" s="29" t="s">
        <v>180</v>
      </c>
      <c r="B14" s="15">
        <v>3028334</v>
      </c>
      <c r="C14" s="5" t="s">
        <v>124</v>
      </c>
      <c r="D14" s="15">
        <v>9</v>
      </c>
      <c r="E14" s="15">
        <v>8</v>
      </c>
      <c r="F14" s="15">
        <v>8</v>
      </c>
      <c r="G14" s="15">
        <v>8</v>
      </c>
      <c r="H14" s="15">
        <v>8</v>
      </c>
      <c r="I14" s="15">
        <v>8</v>
      </c>
      <c r="J14" s="15">
        <v>8</v>
      </c>
      <c r="K14" s="15">
        <v>6</v>
      </c>
      <c r="L14" s="15">
        <v>6</v>
      </c>
      <c r="M14" s="15">
        <v>5</v>
      </c>
      <c r="N14" s="60">
        <f t="shared" si="0"/>
        <v>74</v>
      </c>
    </row>
    <row r="15" spans="1:14" ht="16.5">
      <c r="A15" s="29" t="s">
        <v>61</v>
      </c>
      <c r="B15" s="15">
        <v>2626277</v>
      </c>
      <c r="C15" s="5" t="s">
        <v>7</v>
      </c>
      <c r="D15" s="15">
        <v>9</v>
      </c>
      <c r="E15" s="15">
        <v>9</v>
      </c>
      <c r="F15" s="15">
        <v>8</v>
      </c>
      <c r="G15" s="15">
        <v>8</v>
      </c>
      <c r="H15" s="15">
        <v>8</v>
      </c>
      <c r="I15" s="15">
        <v>7</v>
      </c>
      <c r="J15" s="15">
        <v>7</v>
      </c>
      <c r="K15" s="15">
        <v>6</v>
      </c>
      <c r="L15" s="15">
        <v>6</v>
      </c>
      <c r="M15" s="15">
        <v>6</v>
      </c>
      <c r="N15" s="60">
        <f t="shared" si="0"/>
        <v>74</v>
      </c>
    </row>
    <row r="16" spans="1:14" ht="16.5">
      <c r="A16" s="29" t="s">
        <v>104</v>
      </c>
      <c r="B16" s="15">
        <v>331071</v>
      </c>
      <c r="C16" s="5" t="s">
        <v>17</v>
      </c>
      <c r="D16" s="15">
        <v>9</v>
      </c>
      <c r="E16" s="15">
        <v>9</v>
      </c>
      <c r="F16" s="15">
        <v>9</v>
      </c>
      <c r="G16" s="15">
        <v>7</v>
      </c>
      <c r="H16" s="15">
        <v>7</v>
      </c>
      <c r="I16" s="15">
        <v>6</v>
      </c>
      <c r="J16" s="15">
        <v>6</v>
      </c>
      <c r="K16" s="15">
        <v>6</v>
      </c>
      <c r="L16" s="15">
        <v>6</v>
      </c>
      <c r="M16" s="15">
        <v>6</v>
      </c>
      <c r="N16" s="60">
        <f t="shared" si="0"/>
        <v>71</v>
      </c>
    </row>
    <row r="17" spans="1:14" ht="16.5">
      <c r="A17" s="29" t="s">
        <v>185</v>
      </c>
      <c r="B17" s="15">
        <v>2365495</v>
      </c>
      <c r="C17" s="5" t="s">
        <v>140</v>
      </c>
      <c r="D17" s="15">
        <v>9</v>
      </c>
      <c r="E17" s="15">
        <v>8</v>
      </c>
      <c r="F17" s="15">
        <v>7</v>
      </c>
      <c r="G17" s="15">
        <v>7</v>
      </c>
      <c r="H17" s="15">
        <v>7</v>
      </c>
      <c r="I17" s="15">
        <v>7</v>
      </c>
      <c r="J17" s="15">
        <v>6</v>
      </c>
      <c r="K17" s="15">
        <v>6</v>
      </c>
      <c r="L17" s="15">
        <v>6</v>
      </c>
      <c r="M17" s="15">
        <v>6</v>
      </c>
      <c r="N17" s="60">
        <f t="shared" si="0"/>
        <v>69</v>
      </c>
    </row>
    <row r="18" spans="1:14" ht="16.5">
      <c r="A18" s="29" t="s">
        <v>29</v>
      </c>
      <c r="B18" s="15">
        <v>3315343</v>
      </c>
      <c r="C18" s="5" t="s">
        <v>10</v>
      </c>
      <c r="D18" s="15">
        <v>9</v>
      </c>
      <c r="E18" s="15">
        <v>8</v>
      </c>
      <c r="F18" s="15">
        <v>7</v>
      </c>
      <c r="G18" s="15">
        <v>7</v>
      </c>
      <c r="H18" s="15">
        <v>7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60">
        <f t="shared" si="0"/>
        <v>68</v>
      </c>
    </row>
    <row r="19" spans="1:15" ht="17.25" thickBot="1">
      <c r="A19" s="83" t="s">
        <v>154</v>
      </c>
      <c r="B19" s="85">
        <v>82545308</v>
      </c>
      <c r="C19" s="84" t="s">
        <v>155</v>
      </c>
      <c r="D19" s="85">
        <v>10</v>
      </c>
      <c r="E19" s="85">
        <v>8</v>
      </c>
      <c r="F19" s="85">
        <v>8</v>
      </c>
      <c r="G19" s="85">
        <v>6</v>
      </c>
      <c r="H19" s="85">
        <v>5</v>
      </c>
      <c r="I19" s="85">
        <v>5</v>
      </c>
      <c r="J19" s="85">
        <v>5</v>
      </c>
      <c r="K19" s="85">
        <v>5</v>
      </c>
      <c r="L19" s="85">
        <v>5</v>
      </c>
      <c r="M19" s="85">
        <v>4</v>
      </c>
      <c r="N19" s="86">
        <f t="shared" si="0"/>
        <v>61</v>
      </c>
      <c r="O19" s="87" t="s">
        <v>156</v>
      </c>
    </row>
    <row r="20" ht="15.75" thickBot="1"/>
    <row r="21" spans="1:14" ht="18">
      <c r="A21" s="108" t="s">
        <v>75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7" ht="16.5">
      <c r="A22" s="2" t="s">
        <v>0</v>
      </c>
      <c r="B22" s="15" t="s">
        <v>1</v>
      </c>
      <c r="C22" s="3" t="s">
        <v>2</v>
      </c>
      <c r="D22" s="111" t="s">
        <v>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59" t="s">
        <v>4</v>
      </c>
      <c r="Q22" s="51"/>
    </row>
    <row r="23" spans="1:14" ht="16.5" thickBot="1">
      <c r="A23" s="31" t="s">
        <v>22</v>
      </c>
      <c r="B23" s="34">
        <v>640159</v>
      </c>
      <c r="C23" s="33" t="s">
        <v>7</v>
      </c>
      <c r="D23" s="34">
        <v>10</v>
      </c>
      <c r="E23" s="34">
        <v>9</v>
      </c>
      <c r="F23" s="34">
        <v>9</v>
      </c>
      <c r="G23" s="34">
        <v>9</v>
      </c>
      <c r="H23" s="34">
        <v>8</v>
      </c>
      <c r="I23" s="34">
        <v>8</v>
      </c>
      <c r="J23" s="34">
        <v>8</v>
      </c>
      <c r="K23" s="34">
        <v>7</v>
      </c>
      <c r="L23" s="34">
        <v>7</v>
      </c>
      <c r="M23" s="34">
        <v>7</v>
      </c>
      <c r="N23" s="67">
        <f>SUM(D23:M23)</f>
        <v>82</v>
      </c>
    </row>
    <row r="24" spans="1:14" ht="17.25" thickBot="1">
      <c r="A24" s="56"/>
      <c r="B24" s="14"/>
      <c r="C24" s="5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2"/>
    </row>
    <row r="25" spans="1:14" ht="18">
      <c r="A25" s="108" t="s">
        <v>27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ht="15.75">
      <c r="A26" s="2" t="s">
        <v>0</v>
      </c>
      <c r="B26" s="15" t="s">
        <v>1</v>
      </c>
      <c r="C26" s="3" t="s">
        <v>2</v>
      </c>
      <c r="D26" s="111" t="s">
        <v>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63" t="s">
        <v>4</v>
      </c>
    </row>
    <row r="27" spans="1:14" ht="15.75">
      <c r="A27" s="29" t="s">
        <v>6</v>
      </c>
      <c r="B27" s="15">
        <v>2379943</v>
      </c>
      <c r="C27" s="5" t="s">
        <v>7</v>
      </c>
      <c r="D27" s="15">
        <v>10</v>
      </c>
      <c r="E27" s="15">
        <v>10</v>
      </c>
      <c r="F27" s="15">
        <v>10</v>
      </c>
      <c r="G27" s="15">
        <v>10</v>
      </c>
      <c r="H27" s="15">
        <v>10</v>
      </c>
      <c r="I27" s="15">
        <v>9</v>
      </c>
      <c r="J27" s="15">
        <v>9</v>
      </c>
      <c r="K27" s="15">
        <v>9</v>
      </c>
      <c r="L27" s="15">
        <v>9</v>
      </c>
      <c r="M27" s="15">
        <v>8</v>
      </c>
      <c r="N27" s="73">
        <f aca="true" t="shared" si="1" ref="N27:N55">SUM(D27:M27)</f>
        <v>94</v>
      </c>
    </row>
    <row r="28" spans="1:14" ht="15.75">
      <c r="A28" s="29" t="s">
        <v>30</v>
      </c>
      <c r="B28" s="15">
        <v>868810</v>
      </c>
      <c r="C28" s="5" t="s">
        <v>31</v>
      </c>
      <c r="D28" s="15">
        <v>10</v>
      </c>
      <c r="E28" s="15">
        <v>10</v>
      </c>
      <c r="F28" s="15">
        <v>10</v>
      </c>
      <c r="G28" s="15">
        <v>10</v>
      </c>
      <c r="H28" s="15">
        <v>10.2</v>
      </c>
      <c r="I28" s="15">
        <v>9</v>
      </c>
      <c r="J28" s="15">
        <v>9</v>
      </c>
      <c r="K28" s="15">
        <v>9</v>
      </c>
      <c r="L28" s="15">
        <v>8</v>
      </c>
      <c r="M28" s="15">
        <v>8</v>
      </c>
      <c r="N28" s="73">
        <f t="shared" si="1"/>
        <v>93.2</v>
      </c>
    </row>
    <row r="29" spans="1:14" ht="15.75">
      <c r="A29" s="29" t="s">
        <v>192</v>
      </c>
      <c r="B29" s="15">
        <v>259799</v>
      </c>
      <c r="C29" s="5" t="s">
        <v>150</v>
      </c>
      <c r="D29" s="15">
        <v>10</v>
      </c>
      <c r="E29" s="15">
        <v>10</v>
      </c>
      <c r="F29" s="15">
        <v>10</v>
      </c>
      <c r="G29" s="15">
        <v>10.1</v>
      </c>
      <c r="H29" s="15">
        <v>9</v>
      </c>
      <c r="I29" s="15">
        <v>9</v>
      </c>
      <c r="J29" s="15">
        <v>9</v>
      </c>
      <c r="K29" s="15">
        <v>9</v>
      </c>
      <c r="L29" s="15">
        <v>9</v>
      </c>
      <c r="M29" s="15">
        <v>8</v>
      </c>
      <c r="N29" s="73">
        <f t="shared" si="1"/>
        <v>93.1</v>
      </c>
    </row>
    <row r="30" spans="1:14" ht="15.75">
      <c r="A30" s="29" t="s">
        <v>62</v>
      </c>
      <c r="B30" s="15">
        <v>2114731</v>
      </c>
      <c r="C30" s="5" t="s">
        <v>5</v>
      </c>
      <c r="D30" s="15">
        <v>10</v>
      </c>
      <c r="E30" s="15">
        <v>10</v>
      </c>
      <c r="F30" s="15">
        <v>10</v>
      </c>
      <c r="G30" s="15">
        <v>9</v>
      </c>
      <c r="H30" s="15">
        <v>9</v>
      </c>
      <c r="I30" s="15">
        <v>9</v>
      </c>
      <c r="J30" s="15">
        <v>9</v>
      </c>
      <c r="K30" s="15">
        <v>9</v>
      </c>
      <c r="L30" s="15">
        <v>9</v>
      </c>
      <c r="M30" s="15">
        <v>9</v>
      </c>
      <c r="N30" s="73">
        <f t="shared" si="1"/>
        <v>93</v>
      </c>
    </row>
    <row r="31" spans="1:14" ht="15.75">
      <c r="A31" s="29" t="s">
        <v>182</v>
      </c>
      <c r="B31" s="15">
        <v>3219304</v>
      </c>
      <c r="C31" s="5" t="s">
        <v>155</v>
      </c>
      <c r="D31" s="15">
        <v>10.2</v>
      </c>
      <c r="E31" s="15">
        <v>10</v>
      </c>
      <c r="F31" s="15">
        <v>10</v>
      </c>
      <c r="G31" s="15">
        <v>10</v>
      </c>
      <c r="H31" s="15">
        <v>9</v>
      </c>
      <c r="I31" s="15">
        <v>9</v>
      </c>
      <c r="J31" s="15">
        <v>9</v>
      </c>
      <c r="K31" s="15">
        <v>8</v>
      </c>
      <c r="L31" s="15">
        <v>8</v>
      </c>
      <c r="M31" s="15">
        <v>8</v>
      </c>
      <c r="N31" s="73">
        <f t="shared" si="1"/>
        <v>91.2</v>
      </c>
    </row>
    <row r="32" spans="1:14" ht="15.75">
      <c r="A32" s="29" t="s">
        <v>149</v>
      </c>
      <c r="B32" s="15">
        <v>3327706</v>
      </c>
      <c r="C32" s="5" t="s">
        <v>41</v>
      </c>
      <c r="D32" s="15">
        <v>10.1</v>
      </c>
      <c r="E32" s="15">
        <v>10</v>
      </c>
      <c r="F32" s="15">
        <v>9</v>
      </c>
      <c r="G32" s="15">
        <v>9</v>
      </c>
      <c r="H32" s="15">
        <v>9</v>
      </c>
      <c r="I32" s="15">
        <v>9</v>
      </c>
      <c r="J32" s="15">
        <v>9</v>
      </c>
      <c r="K32" s="15">
        <v>9</v>
      </c>
      <c r="L32" s="15">
        <v>9</v>
      </c>
      <c r="M32" s="15">
        <v>8</v>
      </c>
      <c r="N32" s="73">
        <f t="shared" si="1"/>
        <v>91.1</v>
      </c>
    </row>
    <row r="33" spans="1:14" ht="15.75">
      <c r="A33" s="29" t="s">
        <v>8</v>
      </c>
      <c r="B33" s="15">
        <v>2930497</v>
      </c>
      <c r="C33" s="5" t="s">
        <v>7</v>
      </c>
      <c r="D33" s="15">
        <v>10</v>
      </c>
      <c r="E33" s="15">
        <v>10</v>
      </c>
      <c r="F33" s="15">
        <v>9</v>
      </c>
      <c r="G33" s="15">
        <v>9</v>
      </c>
      <c r="H33" s="15">
        <v>9</v>
      </c>
      <c r="I33" s="15">
        <v>9</v>
      </c>
      <c r="J33" s="15">
        <v>9</v>
      </c>
      <c r="K33" s="15">
        <v>9</v>
      </c>
      <c r="L33" s="15">
        <v>9</v>
      </c>
      <c r="M33" s="15">
        <v>8</v>
      </c>
      <c r="N33" s="73">
        <f t="shared" si="1"/>
        <v>91</v>
      </c>
    </row>
    <row r="34" spans="1:14" ht="15.75">
      <c r="A34" s="29" t="s">
        <v>169</v>
      </c>
      <c r="B34" s="15">
        <v>2943358</v>
      </c>
      <c r="C34" s="5" t="s">
        <v>7</v>
      </c>
      <c r="D34" s="15">
        <v>10</v>
      </c>
      <c r="E34" s="15">
        <v>10</v>
      </c>
      <c r="F34" s="15">
        <v>10</v>
      </c>
      <c r="G34" s="15">
        <v>9</v>
      </c>
      <c r="H34" s="15">
        <v>9</v>
      </c>
      <c r="I34" s="15">
        <v>9</v>
      </c>
      <c r="J34" s="15">
        <v>9</v>
      </c>
      <c r="K34" s="15">
        <v>9</v>
      </c>
      <c r="L34" s="15">
        <v>7</v>
      </c>
      <c r="M34" s="15">
        <v>7</v>
      </c>
      <c r="N34" s="73">
        <f t="shared" si="1"/>
        <v>89</v>
      </c>
    </row>
    <row r="35" spans="1:14" ht="15.75">
      <c r="A35" s="29" t="s">
        <v>185</v>
      </c>
      <c r="B35" s="15">
        <v>2365495</v>
      </c>
      <c r="C35" s="5" t="s">
        <v>91</v>
      </c>
      <c r="D35" s="15">
        <v>10</v>
      </c>
      <c r="E35" s="15">
        <v>10</v>
      </c>
      <c r="F35" s="15">
        <v>9</v>
      </c>
      <c r="G35" s="15">
        <v>9</v>
      </c>
      <c r="H35" s="15">
        <v>9</v>
      </c>
      <c r="I35" s="15">
        <v>9</v>
      </c>
      <c r="J35" s="15">
        <v>9</v>
      </c>
      <c r="K35" s="15">
        <v>8</v>
      </c>
      <c r="L35" s="15">
        <v>8</v>
      </c>
      <c r="M35" s="15">
        <v>8</v>
      </c>
      <c r="N35" s="73">
        <f t="shared" si="1"/>
        <v>89</v>
      </c>
    </row>
    <row r="36" spans="1:14" ht="15.75">
      <c r="A36" s="29" t="s">
        <v>177</v>
      </c>
      <c r="B36" s="15">
        <v>82513172</v>
      </c>
      <c r="C36" s="5" t="s">
        <v>140</v>
      </c>
      <c r="D36" s="15">
        <v>10</v>
      </c>
      <c r="E36" s="15">
        <v>10</v>
      </c>
      <c r="F36" s="15">
        <v>9</v>
      </c>
      <c r="G36" s="15">
        <v>9</v>
      </c>
      <c r="H36" s="15">
        <v>9</v>
      </c>
      <c r="I36" s="15">
        <v>9</v>
      </c>
      <c r="J36" s="15">
        <v>9</v>
      </c>
      <c r="K36" s="15">
        <v>8</v>
      </c>
      <c r="L36" s="15">
        <v>8</v>
      </c>
      <c r="M36" s="15">
        <v>8</v>
      </c>
      <c r="N36" s="73">
        <f t="shared" si="1"/>
        <v>89</v>
      </c>
    </row>
    <row r="37" spans="1:14" ht="16.5">
      <c r="A37" s="29" t="s">
        <v>179</v>
      </c>
      <c r="B37" s="15">
        <v>3420751</v>
      </c>
      <c r="C37" s="5" t="s">
        <v>76</v>
      </c>
      <c r="D37" s="15">
        <v>10</v>
      </c>
      <c r="E37" s="15">
        <v>10</v>
      </c>
      <c r="F37" s="15">
        <v>10</v>
      </c>
      <c r="G37" s="15">
        <v>9</v>
      </c>
      <c r="H37" s="15">
        <v>9</v>
      </c>
      <c r="I37" s="15">
        <v>9</v>
      </c>
      <c r="J37" s="15">
        <v>8</v>
      </c>
      <c r="K37" s="15">
        <v>8</v>
      </c>
      <c r="L37" s="15">
        <v>8</v>
      </c>
      <c r="M37" s="15">
        <v>8</v>
      </c>
      <c r="N37" s="60">
        <f t="shared" si="1"/>
        <v>89</v>
      </c>
    </row>
    <row r="38" spans="1:14" ht="15.75">
      <c r="A38" s="29" t="s">
        <v>170</v>
      </c>
      <c r="B38" s="15">
        <v>3315456</v>
      </c>
      <c r="C38" s="5" t="s">
        <v>96</v>
      </c>
      <c r="D38" s="15">
        <v>10</v>
      </c>
      <c r="E38" s="15">
        <v>10</v>
      </c>
      <c r="F38" s="15">
        <v>9</v>
      </c>
      <c r="G38" s="15">
        <v>9</v>
      </c>
      <c r="H38" s="15">
        <v>9</v>
      </c>
      <c r="I38" s="15">
        <v>9</v>
      </c>
      <c r="J38" s="15">
        <v>8</v>
      </c>
      <c r="K38" s="15">
        <v>8</v>
      </c>
      <c r="L38" s="15">
        <v>8</v>
      </c>
      <c r="M38" s="15">
        <v>8</v>
      </c>
      <c r="N38" s="73">
        <f t="shared" si="1"/>
        <v>88</v>
      </c>
    </row>
    <row r="39" spans="1:14" ht="15.75">
      <c r="A39" s="29" t="s">
        <v>105</v>
      </c>
      <c r="B39" s="15">
        <v>82580760</v>
      </c>
      <c r="C39" s="5" t="s">
        <v>99</v>
      </c>
      <c r="D39" s="15">
        <v>10</v>
      </c>
      <c r="E39" s="15">
        <v>10</v>
      </c>
      <c r="F39" s="15">
        <v>10</v>
      </c>
      <c r="G39" s="15">
        <v>9</v>
      </c>
      <c r="H39" s="15">
        <v>9</v>
      </c>
      <c r="I39" s="15">
        <v>8</v>
      </c>
      <c r="J39" s="15">
        <v>8</v>
      </c>
      <c r="K39" s="15">
        <v>8</v>
      </c>
      <c r="L39" s="15">
        <v>8</v>
      </c>
      <c r="M39" s="15">
        <v>8</v>
      </c>
      <c r="N39" s="73">
        <f t="shared" si="1"/>
        <v>88</v>
      </c>
    </row>
    <row r="40" spans="1:14" ht="15.75">
      <c r="A40" s="29" t="s">
        <v>29</v>
      </c>
      <c r="B40" s="15">
        <v>3315343</v>
      </c>
      <c r="C40" s="5" t="s">
        <v>10</v>
      </c>
      <c r="D40" s="15">
        <v>10</v>
      </c>
      <c r="E40" s="15">
        <v>10</v>
      </c>
      <c r="F40" s="15">
        <v>9</v>
      </c>
      <c r="G40" s="15">
        <v>9</v>
      </c>
      <c r="H40" s="15">
        <v>9</v>
      </c>
      <c r="I40" s="15">
        <v>9</v>
      </c>
      <c r="J40" s="15">
        <v>9</v>
      </c>
      <c r="K40" s="15">
        <v>8</v>
      </c>
      <c r="L40" s="15">
        <v>8</v>
      </c>
      <c r="M40" s="15">
        <v>7</v>
      </c>
      <c r="N40" s="73">
        <f t="shared" si="1"/>
        <v>88</v>
      </c>
    </row>
    <row r="41" spans="1:14" ht="15.75">
      <c r="A41" s="29" t="s">
        <v>197</v>
      </c>
      <c r="B41" s="15">
        <v>82685008</v>
      </c>
      <c r="C41" s="5" t="s">
        <v>98</v>
      </c>
      <c r="D41" s="15">
        <v>10</v>
      </c>
      <c r="E41" s="15">
        <v>10</v>
      </c>
      <c r="F41" s="15">
        <v>9</v>
      </c>
      <c r="G41" s="15">
        <v>9</v>
      </c>
      <c r="H41" s="15">
        <v>9</v>
      </c>
      <c r="I41" s="15">
        <v>9</v>
      </c>
      <c r="J41" s="15">
        <v>9</v>
      </c>
      <c r="K41" s="15">
        <v>8</v>
      </c>
      <c r="L41" s="15">
        <v>8</v>
      </c>
      <c r="M41" s="15">
        <v>7</v>
      </c>
      <c r="N41" s="73">
        <f t="shared" si="1"/>
        <v>88</v>
      </c>
    </row>
    <row r="42" spans="1:14" ht="15.75">
      <c r="A42" s="29" t="s">
        <v>188</v>
      </c>
      <c r="B42" s="15">
        <v>8563819</v>
      </c>
      <c r="C42" s="5" t="s">
        <v>108</v>
      </c>
      <c r="D42" s="15">
        <v>10</v>
      </c>
      <c r="E42" s="15">
        <v>10</v>
      </c>
      <c r="F42" s="15">
        <v>10</v>
      </c>
      <c r="G42" s="15">
        <v>10</v>
      </c>
      <c r="H42" s="15">
        <v>9</v>
      </c>
      <c r="I42" s="15">
        <v>9</v>
      </c>
      <c r="J42" s="15">
        <v>9</v>
      </c>
      <c r="K42" s="15">
        <v>8</v>
      </c>
      <c r="L42" s="15">
        <v>7</v>
      </c>
      <c r="M42" s="15">
        <v>6</v>
      </c>
      <c r="N42" s="73">
        <f t="shared" si="1"/>
        <v>88</v>
      </c>
    </row>
    <row r="43" spans="1:14" ht="15.75">
      <c r="A43" s="29" t="s">
        <v>173</v>
      </c>
      <c r="B43" s="15">
        <v>3422308</v>
      </c>
      <c r="C43" s="5" t="s">
        <v>76</v>
      </c>
      <c r="D43" s="15">
        <v>9</v>
      </c>
      <c r="E43" s="15">
        <v>9</v>
      </c>
      <c r="F43" s="15">
        <v>9</v>
      </c>
      <c r="G43" s="15">
        <v>9</v>
      </c>
      <c r="H43" s="15">
        <v>9</v>
      </c>
      <c r="I43" s="15">
        <v>9</v>
      </c>
      <c r="J43" s="15">
        <v>9</v>
      </c>
      <c r="K43" s="15">
        <v>9</v>
      </c>
      <c r="L43" s="15">
        <v>8</v>
      </c>
      <c r="M43" s="15">
        <v>7</v>
      </c>
      <c r="N43" s="73">
        <f t="shared" si="1"/>
        <v>87</v>
      </c>
    </row>
    <row r="44" spans="1:14" ht="15.75">
      <c r="A44" s="45" t="s">
        <v>84</v>
      </c>
      <c r="B44" s="105">
        <v>2528970</v>
      </c>
      <c r="C44" s="42" t="s">
        <v>85</v>
      </c>
      <c r="D44" s="48">
        <v>9</v>
      </c>
      <c r="E44" s="48">
        <v>9</v>
      </c>
      <c r="F44" s="48">
        <v>9</v>
      </c>
      <c r="G44" s="48">
        <v>9</v>
      </c>
      <c r="H44" s="48">
        <v>9</v>
      </c>
      <c r="I44" s="48">
        <v>8</v>
      </c>
      <c r="J44" s="48">
        <v>8</v>
      </c>
      <c r="K44" s="48">
        <v>8</v>
      </c>
      <c r="L44" s="48">
        <v>8</v>
      </c>
      <c r="M44" s="48">
        <v>8</v>
      </c>
      <c r="N44" s="74">
        <f t="shared" si="1"/>
        <v>85</v>
      </c>
    </row>
    <row r="45" spans="1:14" ht="15.75">
      <c r="A45" s="29" t="s">
        <v>47</v>
      </c>
      <c r="B45" s="15">
        <v>2611010</v>
      </c>
      <c r="C45" s="5" t="s">
        <v>155</v>
      </c>
      <c r="D45" s="15">
        <v>10</v>
      </c>
      <c r="E45" s="15">
        <v>9</v>
      </c>
      <c r="F45" s="15">
        <v>9</v>
      </c>
      <c r="G45" s="15">
        <v>9</v>
      </c>
      <c r="H45" s="15">
        <v>8</v>
      </c>
      <c r="I45" s="15">
        <v>8</v>
      </c>
      <c r="J45" s="15">
        <v>8</v>
      </c>
      <c r="K45" s="15">
        <v>8</v>
      </c>
      <c r="L45" s="15">
        <v>8</v>
      </c>
      <c r="M45" s="15">
        <v>8</v>
      </c>
      <c r="N45" s="73">
        <f t="shared" si="1"/>
        <v>85</v>
      </c>
    </row>
    <row r="46" spans="1:14" ht="15.75">
      <c r="A46" s="29" t="s">
        <v>196</v>
      </c>
      <c r="B46" s="15">
        <v>82472569</v>
      </c>
      <c r="C46" s="5" t="s">
        <v>190</v>
      </c>
      <c r="D46" s="15">
        <v>10</v>
      </c>
      <c r="E46" s="15">
        <v>10</v>
      </c>
      <c r="F46" s="15">
        <v>9</v>
      </c>
      <c r="G46" s="15">
        <v>9</v>
      </c>
      <c r="H46" s="15">
        <v>9</v>
      </c>
      <c r="I46" s="15">
        <v>8</v>
      </c>
      <c r="J46" s="15">
        <v>8</v>
      </c>
      <c r="K46" s="15">
        <v>7</v>
      </c>
      <c r="L46" s="15">
        <v>7</v>
      </c>
      <c r="M46" s="15">
        <v>7</v>
      </c>
      <c r="N46" s="73">
        <f t="shared" si="1"/>
        <v>84</v>
      </c>
    </row>
    <row r="47" spans="1:29" ht="15.75">
      <c r="A47" s="29" t="s">
        <v>141</v>
      </c>
      <c r="B47" s="15">
        <v>2561184</v>
      </c>
      <c r="C47" s="5" t="s">
        <v>98</v>
      </c>
      <c r="D47" s="15">
        <v>10</v>
      </c>
      <c r="E47" s="15">
        <v>9</v>
      </c>
      <c r="F47" s="15">
        <v>9</v>
      </c>
      <c r="G47" s="15">
        <v>8</v>
      </c>
      <c r="H47" s="15">
        <v>8</v>
      </c>
      <c r="I47" s="15">
        <v>8</v>
      </c>
      <c r="J47" s="15">
        <v>8</v>
      </c>
      <c r="K47" s="15">
        <v>8</v>
      </c>
      <c r="L47" s="15">
        <v>8</v>
      </c>
      <c r="M47" s="15">
        <v>8</v>
      </c>
      <c r="N47" s="73">
        <f t="shared" si="1"/>
        <v>84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14" ht="15.75">
      <c r="A48" s="29" t="s">
        <v>189</v>
      </c>
      <c r="B48" s="15">
        <v>2568876</v>
      </c>
      <c r="C48" s="5" t="s">
        <v>190</v>
      </c>
      <c r="D48" s="15">
        <v>10</v>
      </c>
      <c r="E48" s="15">
        <v>9</v>
      </c>
      <c r="F48" s="15">
        <v>9</v>
      </c>
      <c r="G48" s="15">
        <v>8</v>
      </c>
      <c r="H48" s="15">
        <v>8</v>
      </c>
      <c r="I48" s="15">
        <v>8</v>
      </c>
      <c r="J48" s="15">
        <v>8</v>
      </c>
      <c r="K48" s="15">
        <v>8</v>
      </c>
      <c r="L48" s="15">
        <v>8</v>
      </c>
      <c r="M48" s="15">
        <v>7</v>
      </c>
      <c r="N48" s="73">
        <f t="shared" si="1"/>
        <v>83</v>
      </c>
    </row>
    <row r="49" spans="1:14" ht="16.5">
      <c r="A49" s="29" t="s">
        <v>181</v>
      </c>
      <c r="B49" s="15">
        <v>3421422</v>
      </c>
      <c r="C49" s="5" t="s">
        <v>7</v>
      </c>
      <c r="D49" s="15">
        <v>9</v>
      </c>
      <c r="E49" s="15">
        <v>9</v>
      </c>
      <c r="F49" s="15">
        <v>9</v>
      </c>
      <c r="G49" s="15">
        <v>9</v>
      </c>
      <c r="H49" s="15">
        <v>8</v>
      </c>
      <c r="I49" s="15">
        <v>8</v>
      </c>
      <c r="J49" s="15">
        <v>8</v>
      </c>
      <c r="K49" s="15">
        <v>8</v>
      </c>
      <c r="L49" s="15">
        <v>8</v>
      </c>
      <c r="M49" s="15">
        <v>7</v>
      </c>
      <c r="N49" s="60">
        <f t="shared" si="1"/>
        <v>83</v>
      </c>
    </row>
    <row r="50" spans="1:14" ht="15.75">
      <c r="A50" s="29" t="s">
        <v>123</v>
      </c>
      <c r="B50" s="15">
        <v>3028334</v>
      </c>
      <c r="C50" s="5" t="s">
        <v>124</v>
      </c>
      <c r="D50" s="15">
        <v>10</v>
      </c>
      <c r="E50" s="15">
        <v>9</v>
      </c>
      <c r="F50" s="15">
        <v>9</v>
      </c>
      <c r="G50" s="15">
        <v>8</v>
      </c>
      <c r="H50" s="15">
        <v>8</v>
      </c>
      <c r="I50" s="15">
        <v>8</v>
      </c>
      <c r="J50" s="15">
        <v>8</v>
      </c>
      <c r="K50" s="15">
        <v>8</v>
      </c>
      <c r="L50" s="15">
        <v>8</v>
      </c>
      <c r="M50" s="15">
        <v>7</v>
      </c>
      <c r="N50" s="73">
        <f t="shared" si="1"/>
        <v>83</v>
      </c>
    </row>
    <row r="51" spans="1:14" ht="16.5">
      <c r="A51" s="29" t="s">
        <v>87</v>
      </c>
      <c r="B51" s="15">
        <v>234483</v>
      </c>
      <c r="C51" s="5" t="s">
        <v>88</v>
      </c>
      <c r="D51" s="15">
        <v>10</v>
      </c>
      <c r="E51" s="15">
        <v>9</v>
      </c>
      <c r="F51" s="15">
        <v>8</v>
      </c>
      <c r="G51" s="15">
        <v>8</v>
      </c>
      <c r="H51" s="15">
        <v>8</v>
      </c>
      <c r="I51" s="15">
        <v>7</v>
      </c>
      <c r="J51" s="15">
        <v>7</v>
      </c>
      <c r="K51" s="15">
        <v>7</v>
      </c>
      <c r="L51" s="15">
        <v>7</v>
      </c>
      <c r="M51" s="15">
        <v>7</v>
      </c>
      <c r="N51" s="60">
        <f t="shared" si="1"/>
        <v>78</v>
      </c>
    </row>
    <row r="52" spans="1:14" ht="15.75">
      <c r="A52" s="29" t="s">
        <v>18</v>
      </c>
      <c r="B52" s="15">
        <v>331071</v>
      </c>
      <c r="C52" s="5" t="s">
        <v>17</v>
      </c>
      <c r="D52" s="15">
        <v>10</v>
      </c>
      <c r="E52" s="15">
        <v>9</v>
      </c>
      <c r="F52" s="15">
        <v>9</v>
      </c>
      <c r="G52" s="15">
        <v>8</v>
      </c>
      <c r="H52" s="15">
        <v>8</v>
      </c>
      <c r="I52" s="15">
        <v>7</v>
      </c>
      <c r="J52" s="15">
        <v>7</v>
      </c>
      <c r="K52" s="15">
        <v>7</v>
      </c>
      <c r="L52" s="15">
        <v>7</v>
      </c>
      <c r="M52" s="15">
        <v>6</v>
      </c>
      <c r="N52" s="73">
        <f t="shared" si="1"/>
        <v>78</v>
      </c>
    </row>
    <row r="53" spans="1:14" ht="15.75">
      <c r="A53" s="29" t="s">
        <v>175</v>
      </c>
      <c r="B53" s="15">
        <v>82489355</v>
      </c>
      <c r="C53" s="5" t="s">
        <v>98</v>
      </c>
      <c r="D53" s="15">
        <v>10</v>
      </c>
      <c r="E53" s="15">
        <v>9</v>
      </c>
      <c r="F53" s="15">
        <v>9</v>
      </c>
      <c r="G53" s="15">
        <v>9</v>
      </c>
      <c r="H53" s="15">
        <v>7</v>
      </c>
      <c r="I53" s="15">
        <v>7</v>
      </c>
      <c r="J53" s="15">
        <v>7</v>
      </c>
      <c r="K53" s="15">
        <v>7</v>
      </c>
      <c r="L53" s="15">
        <v>6</v>
      </c>
      <c r="M53" s="15">
        <v>6</v>
      </c>
      <c r="N53" s="73">
        <f t="shared" si="1"/>
        <v>77</v>
      </c>
    </row>
    <row r="54" spans="1:14" ht="15.75">
      <c r="A54" s="29" t="s">
        <v>33</v>
      </c>
      <c r="B54" s="15">
        <v>1102309</v>
      </c>
      <c r="C54" s="5" t="s">
        <v>7</v>
      </c>
      <c r="D54" s="15">
        <v>10</v>
      </c>
      <c r="E54" s="15">
        <v>9</v>
      </c>
      <c r="F54" s="15">
        <v>9</v>
      </c>
      <c r="G54" s="15">
        <v>8</v>
      </c>
      <c r="H54" s="15">
        <v>8</v>
      </c>
      <c r="I54" s="15">
        <v>7</v>
      </c>
      <c r="J54" s="15">
        <v>7</v>
      </c>
      <c r="K54" s="15">
        <v>7</v>
      </c>
      <c r="L54" s="15">
        <v>6</v>
      </c>
      <c r="M54" s="15">
        <v>5</v>
      </c>
      <c r="N54" s="73">
        <f t="shared" si="1"/>
        <v>76</v>
      </c>
    </row>
    <row r="55" spans="1:15" ht="17.25" thickBot="1">
      <c r="A55" s="83" t="s">
        <v>195</v>
      </c>
      <c r="B55" s="85">
        <v>82545308</v>
      </c>
      <c r="C55" s="84" t="s">
        <v>155</v>
      </c>
      <c r="D55" s="85">
        <v>10</v>
      </c>
      <c r="E55" s="85">
        <v>10</v>
      </c>
      <c r="F55" s="85">
        <v>9</v>
      </c>
      <c r="G55" s="85">
        <v>9</v>
      </c>
      <c r="H55" s="85">
        <v>9</v>
      </c>
      <c r="I55" s="85">
        <v>9</v>
      </c>
      <c r="J55" s="85">
        <v>8</v>
      </c>
      <c r="K55" s="85">
        <v>8</v>
      </c>
      <c r="L55" s="85">
        <v>8</v>
      </c>
      <c r="M55" s="85">
        <v>8</v>
      </c>
      <c r="N55" s="86">
        <f t="shared" si="1"/>
        <v>88</v>
      </c>
      <c r="O55" s="87" t="s">
        <v>156</v>
      </c>
    </row>
    <row r="56" spans="1:14" ht="15.75">
      <c r="A56" s="56"/>
      <c r="B56" s="14"/>
      <c r="C56" s="5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/>
    </row>
    <row r="57" spans="1:14" ht="15.75">
      <c r="A57" s="56"/>
      <c r="B57" s="14"/>
      <c r="C57" s="5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/>
    </row>
    <row r="58" ht="15.75" thickBot="1">
      <c r="N58"/>
    </row>
    <row r="59" spans="1:14" ht="18">
      <c r="A59" s="108" t="s">
        <v>38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10"/>
    </row>
    <row r="60" spans="1:14" ht="15.75">
      <c r="A60" s="2" t="s">
        <v>0</v>
      </c>
      <c r="B60" s="15" t="s">
        <v>1</v>
      </c>
      <c r="C60" s="3" t="s">
        <v>2</v>
      </c>
      <c r="D60" s="111" t="s">
        <v>3</v>
      </c>
      <c r="E60" s="111"/>
      <c r="F60" s="111"/>
      <c r="G60" s="111"/>
      <c r="H60" s="111"/>
      <c r="I60" s="111"/>
      <c r="J60" s="111"/>
      <c r="K60" s="111"/>
      <c r="L60" s="111"/>
      <c r="M60" s="111"/>
      <c r="N60" s="61" t="s">
        <v>4</v>
      </c>
    </row>
    <row r="61" spans="1:14" ht="16.5">
      <c r="A61" s="29" t="s">
        <v>28</v>
      </c>
      <c r="B61" s="15">
        <v>2916528</v>
      </c>
      <c r="C61" s="5" t="s">
        <v>7</v>
      </c>
      <c r="D61" s="15">
        <v>10</v>
      </c>
      <c r="E61" s="15">
        <v>10</v>
      </c>
      <c r="F61" s="15">
        <v>10</v>
      </c>
      <c r="G61" s="15">
        <v>9</v>
      </c>
      <c r="H61" s="15">
        <v>9</v>
      </c>
      <c r="I61" s="15">
        <v>9</v>
      </c>
      <c r="J61" s="15">
        <v>9</v>
      </c>
      <c r="K61" s="15">
        <v>9</v>
      </c>
      <c r="L61" s="15">
        <v>9</v>
      </c>
      <c r="M61" s="15">
        <v>9</v>
      </c>
      <c r="N61" s="60">
        <f>SUM(D61:M61)</f>
        <v>93</v>
      </c>
    </row>
    <row r="62" spans="1:14" ht="15.75">
      <c r="A62" s="29" t="s">
        <v>174</v>
      </c>
      <c r="B62" s="15">
        <v>82447918</v>
      </c>
      <c r="C62" s="5" t="s">
        <v>146</v>
      </c>
      <c r="D62" s="15">
        <v>10</v>
      </c>
      <c r="E62" s="15">
        <v>10</v>
      </c>
      <c r="F62" s="15">
        <v>9</v>
      </c>
      <c r="G62" s="15">
        <v>9</v>
      </c>
      <c r="H62" s="15">
        <v>9</v>
      </c>
      <c r="I62" s="15">
        <v>9</v>
      </c>
      <c r="J62" s="15">
        <v>9</v>
      </c>
      <c r="K62" s="15">
        <v>9</v>
      </c>
      <c r="L62" s="15">
        <v>8</v>
      </c>
      <c r="M62" s="15">
        <v>8</v>
      </c>
      <c r="N62" s="61">
        <f>SUM(D62:M62)</f>
        <v>90</v>
      </c>
    </row>
    <row r="63" spans="1:14" ht="15.75">
      <c r="A63" s="29" t="s">
        <v>35</v>
      </c>
      <c r="B63" s="15">
        <v>428398</v>
      </c>
      <c r="C63" s="5" t="s">
        <v>36</v>
      </c>
      <c r="D63" s="15">
        <v>10</v>
      </c>
      <c r="E63" s="15">
        <v>10</v>
      </c>
      <c r="F63" s="15">
        <v>9</v>
      </c>
      <c r="G63" s="15">
        <v>9</v>
      </c>
      <c r="H63" s="15">
        <v>9</v>
      </c>
      <c r="I63" s="15">
        <v>9</v>
      </c>
      <c r="J63" s="15">
        <v>8</v>
      </c>
      <c r="K63" s="15">
        <v>8</v>
      </c>
      <c r="L63" s="15">
        <v>8</v>
      </c>
      <c r="M63" s="15">
        <v>8</v>
      </c>
      <c r="N63" s="61">
        <f>SUM(D63:M63)</f>
        <v>88</v>
      </c>
    </row>
    <row r="64" spans="1:14" ht="15.75">
      <c r="A64" s="29" t="s">
        <v>14</v>
      </c>
      <c r="B64" s="15">
        <v>33156774</v>
      </c>
      <c r="C64" s="5" t="s">
        <v>146</v>
      </c>
      <c r="D64" s="15">
        <v>9</v>
      </c>
      <c r="E64" s="15">
        <v>9</v>
      </c>
      <c r="F64" s="15">
        <v>9</v>
      </c>
      <c r="G64" s="15">
        <v>9</v>
      </c>
      <c r="H64" s="15">
        <v>9</v>
      </c>
      <c r="I64" s="15">
        <v>9</v>
      </c>
      <c r="J64" s="15">
        <v>9</v>
      </c>
      <c r="K64" s="15">
        <v>9</v>
      </c>
      <c r="L64" s="15">
        <v>8</v>
      </c>
      <c r="M64" s="15">
        <v>6</v>
      </c>
      <c r="N64" s="61">
        <f>SUM(D64:M64)</f>
        <v>86</v>
      </c>
    </row>
    <row r="65" spans="1:14" ht="16.5" thickBot="1">
      <c r="A65" s="31" t="s">
        <v>172</v>
      </c>
      <c r="B65" s="34">
        <v>2395278</v>
      </c>
      <c r="C65" s="33" t="s">
        <v>92</v>
      </c>
      <c r="D65" s="34">
        <v>10</v>
      </c>
      <c r="E65" s="34">
        <v>9</v>
      </c>
      <c r="F65" s="34">
        <v>9</v>
      </c>
      <c r="G65" s="34">
        <v>8</v>
      </c>
      <c r="H65" s="34">
        <v>8</v>
      </c>
      <c r="I65" s="34">
        <v>8</v>
      </c>
      <c r="J65" s="34">
        <v>8</v>
      </c>
      <c r="K65" s="34">
        <v>8</v>
      </c>
      <c r="L65" s="34">
        <v>8</v>
      </c>
      <c r="M65" s="34">
        <v>7</v>
      </c>
      <c r="N65" s="67">
        <f>SUM(D65:M65)</f>
        <v>83</v>
      </c>
    </row>
    <row r="66" ht="15.75" thickBot="1"/>
    <row r="67" spans="1:14" ht="18">
      <c r="A67" s="108" t="s">
        <v>34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</row>
    <row r="68" spans="1:14" ht="15.75">
      <c r="A68" s="2" t="s">
        <v>0</v>
      </c>
      <c r="B68" s="15" t="s">
        <v>1</v>
      </c>
      <c r="C68" s="3" t="s">
        <v>2</v>
      </c>
      <c r="D68" s="111" t="s">
        <v>3</v>
      </c>
      <c r="E68" s="111"/>
      <c r="F68" s="111"/>
      <c r="G68" s="111"/>
      <c r="H68" s="111"/>
      <c r="I68" s="111"/>
      <c r="J68" s="111"/>
      <c r="K68" s="111"/>
      <c r="L68" s="111"/>
      <c r="M68" s="111"/>
      <c r="N68" s="61" t="s">
        <v>4</v>
      </c>
    </row>
    <row r="69" spans="1:14" ht="15.75">
      <c r="A69" s="29" t="s">
        <v>37</v>
      </c>
      <c r="B69" s="15">
        <v>2916528</v>
      </c>
      <c r="C69" s="5" t="s">
        <v>7</v>
      </c>
      <c r="D69" s="15">
        <v>10</v>
      </c>
      <c r="E69" s="15">
        <v>10</v>
      </c>
      <c r="F69" s="15">
        <v>10</v>
      </c>
      <c r="G69" s="15">
        <v>10</v>
      </c>
      <c r="H69" s="15">
        <v>9</v>
      </c>
      <c r="I69" s="15">
        <v>9</v>
      </c>
      <c r="J69" s="15">
        <v>9</v>
      </c>
      <c r="K69" s="15">
        <v>9</v>
      </c>
      <c r="L69" s="15">
        <v>9</v>
      </c>
      <c r="M69" s="15">
        <v>8</v>
      </c>
      <c r="N69" s="61">
        <f aca="true" t="shared" si="2" ref="N69:N77">SUM(D69:M69)</f>
        <v>93</v>
      </c>
    </row>
    <row r="70" spans="1:14" ht="15.75">
      <c r="A70" s="29" t="s">
        <v>35</v>
      </c>
      <c r="B70" s="15">
        <v>428398</v>
      </c>
      <c r="C70" s="5" t="s">
        <v>36</v>
      </c>
      <c r="D70" s="15">
        <v>10</v>
      </c>
      <c r="E70" s="15">
        <v>10</v>
      </c>
      <c r="F70" s="15">
        <v>10</v>
      </c>
      <c r="G70" s="15">
        <v>9</v>
      </c>
      <c r="H70" s="15">
        <v>9</v>
      </c>
      <c r="I70" s="15">
        <v>9</v>
      </c>
      <c r="J70" s="15">
        <v>9</v>
      </c>
      <c r="K70" s="15">
        <v>9</v>
      </c>
      <c r="L70" s="15">
        <v>8</v>
      </c>
      <c r="M70" s="15">
        <v>8</v>
      </c>
      <c r="N70" s="61">
        <f t="shared" si="2"/>
        <v>91</v>
      </c>
    </row>
    <row r="71" spans="1:14" ht="15.75">
      <c r="A71" s="29" t="s">
        <v>62</v>
      </c>
      <c r="B71" s="15">
        <v>2114731</v>
      </c>
      <c r="C71" s="5" t="s">
        <v>5</v>
      </c>
      <c r="D71" s="15">
        <v>10.1</v>
      </c>
      <c r="E71" s="15">
        <v>10</v>
      </c>
      <c r="F71" s="15">
        <v>10</v>
      </c>
      <c r="G71" s="15">
        <v>9</v>
      </c>
      <c r="H71" s="15">
        <v>9</v>
      </c>
      <c r="I71" s="15">
        <v>9</v>
      </c>
      <c r="J71" s="15">
        <v>9</v>
      </c>
      <c r="K71" s="15">
        <v>8</v>
      </c>
      <c r="L71" s="15">
        <v>8</v>
      </c>
      <c r="M71" s="15">
        <v>8</v>
      </c>
      <c r="N71" s="61">
        <f t="shared" si="2"/>
        <v>90.1</v>
      </c>
    </row>
    <row r="72" spans="1:14" ht="15.75">
      <c r="A72" s="29" t="s">
        <v>174</v>
      </c>
      <c r="B72" s="15">
        <v>82447918</v>
      </c>
      <c r="C72" s="5" t="s">
        <v>41</v>
      </c>
      <c r="D72" s="15">
        <v>10</v>
      </c>
      <c r="E72" s="15">
        <v>10</v>
      </c>
      <c r="F72" s="15">
        <v>10</v>
      </c>
      <c r="G72" s="15">
        <v>9</v>
      </c>
      <c r="H72" s="15">
        <v>9</v>
      </c>
      <c r="I72" s="15">
        <v>9</v>
      </c>
      <c r="J72" s="15">
        <v>9</v>
      </c>
      <c r="K72" s="15">
        <v>8</v>
      </c>
      <c r="L72" s="15">
        <v>8</v>
      </c>
      <c r="M72" s="15">
        <v>8</v>
      </c>
      <c r="N72" s="61">
        <f t="shared" si="2"/>
        <v>90</v>
      </c>
    </row>
    <row r="73" spans="1:14" ht="15.75">
      <c r="A73" s="29" t="s">
        <v>194</v>
      </c>
      <c r="B73" s="15">
        <v>2930497</v>
      </c>
      <c r="C73" s="5" t="s">
        <v>7</v>
      </c>
      <c r="D73" s="15">
        <v>10</v>
      </c>
      <c r="E73" s="15">
        <v>10</v>
      </c>
      <c r="F73" s="15">
        <v>9</v>
      </c>
      <c r="G73" s="15">
        <v>9</v>
      </c>
      <c r="H73" s="15">
        <v>9</v>
      </c>
      <c r="I73" s="15">
        <v>9</v>
      </c>
      <c r="J73" s="15">
        <v>9</v>
      </c>
      <c r="K73" s="15">
        <v>8</v>
      </c>
      <c r="L73" s="15">
        <v>8</v>
      </c>
      <c r="M73" s="15">
        <v>7</v>
      </c>
      <c r="N73" s="61">
        <f t="shared" si="2"/>
        <v>88</v>
      </c>
    </row>
    <row r="74" spans="1:14" ht="15.75">
      <c r="A74" s="29" t="s">
        <v>172</v>
      </c>
      <c r="B74" s="15">
        <v>2395278</v>
      </c>
      <c r="C74" s="5" t="s">
        <v>92</v>
      </c>
      <c r="D74" s="15">
        <v>10</v>
      </c>
      <c r="E74" s="15">
        <v>10</v>
      </c>
      <c r="F74" s="15">
        <v>10</v>
      </c>
      <c r="G74" s="15">
        <v>9</v>
      </c>
      <c r="H74" s="15">
        <v>9</v>
      </c>
      <c r="I74" s="15">
        <v>8</v>
      </c>
      <c r="J74" s="15">
        <v>8</v>
      </c>
      <c r="K74" s="15">
        <v>8</v>
      </c>
      <c r="L74" s="15">
        <v>8</v>
      </c>
      <c r="M74" s="15">
        <v>6</v>
      </c>
      <c r="N74" s="61">
        <f t="shared" si="2"/>
        <v>86</v>
      </c>
    </row>
    <row r="75" spans="1:14" ht="15.75">
      <c r="A75" s="29" t="s">
        <v>47</v>
      </c>
      <c r="B75" s="15">
        <v>2611010</v>
      </c>
      <c r="C75" s="5" t="s">
        <v>90</v>
      </c>
      <c r="D75" s="15">
        <v>9</v>
      </c>
      <c r="E75" s="15">
        <v>9</v>
      </c>
      <c r="F75" s="15">
        <v>8</v>
      </c>
      <c r="G75" s="15">
        <v>8</v>
      </c>
      <c r="H75" s="15">
        <v>8</v>
      </c>
      <c r="I75" s="15">
        <v>8</v>
      </c>
      <c r="J75" s="15">
        <v>8</v>
      </c>
      <c r="K75" s="15">
        <v>8</v>
      </c>
      <c r="L75" s="15">
        <v>8</v>
      </c>
      <c r="M75" s="15">
        <v>8</v>
      </c>
      <c r="N75" s="61">
        <f t="shared" si="2"/>
        <v>82</v>
      </c>
    </row>
    <row r="76" spans="1:14" ht="15.75">
      <c r="A76" s="29" t="s">
        <v>14</v>
      </c>
      <c r="B76" s="15">
        <v>3315674</v>
      </c>
      <c r="C76" s="5" t="s">
        <v>36</v>
      </c>
      <c r="D76" s="15">
        <v>9</v>
      </c>
      <c r="E76" s="15">
        <v>9</v>
      </c>
      <c r="F76" s="15">
        <v>8</v>
      </c>
      <c r="G76" s="15">
        <v>8</v>
      </c>
      <c r="H76" s="15">
        <v>8</v>
      </c>
      <c r="I76" s="15">
        <v>8</v>
      </c>
      <c r="J76" s="15">
        <v>8</v>
      </c>
      <c r="K76" s="15">
        <v>7</v>
      </c>
      <c r="L76" s="15">
        <v>7</v>
      </c>
      <c r="M76" s="15">
        <v>6</v>
      </c>
      <c r="N76" s="61">
        <f t="shared" si="2"/>
        <v>78</v>
      </c>
    </row>
    <row r="77" spans="1:14" ht="16.5" thickBot="1">
      <c r="A77" s="31" t="s">
        <v>89</v>
      </c>
      <c r="B77" s="34">
        <v>234483</v>
      </c>
      <c r="C77" s="33" t="s">
        <v>88</v>
      </c>
      <c r="D77" s="34">
        <v>9</v>
      </c>
      <c r="E77" s="34">
        <v>8</v>
      </c>
      <c r="F77" s="34">
        <v>8</v>
      </c>
      <c r="G77" s="34">
        <v>8</v>
      </c>
      <c r="H77" s="34">
        <v>8</v>
      </c>
      <c r="I77" s="34">
        <v>8</v>
      </c>
      <c r="J77" s="34">
        <v>7</v>
      </c>
      <c r="K77" s="34">
        <v>7</v>
      </c>
      <c r="L77" s="34">
        <v>7</v>
      </c>
      <c r="M77" s="34">
        <v>6</v>
      </c>
      <c r="N77" s="67">
        <f t="shared" si="2"/>
        <v>76</v>
      </c>
    </row>
    <row r="78" ht="15.75" thickBot="1"/>
    <row r="79" spans="1:14" ht="18">
      <c r="A79" s="108" t="s">
        <v>42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10"/>
    </row>
    <row r="80" spans="1:14" s="28" customFormat="1" ht="15.75">
      <c r="A80" s="2" t="s">
        <v>0</v>
      </c>
      <c r="B80" s="15" t="s">
        <v>1</v>
      </c>
      <c r="C80" s="3" t="s">
        <v>2</v>
      </c>
      <c r="D80" s="111" t="s">
        <v>3</v>
      </c>
      <c r="E80" s="111"/>
      <c r="F80" s="111"/>
      <c r="G80" s="111"/>
      <c r="H80" s="111"/>
      <c r="I80" s="111"/>
      <c r="J80" s="111"/>
      <c r="K80" s="111"/>
      <c r="L80" s="111"/>
      <c r="M80" s="111"/>
      <c r="N80" s="65" t="s">
        <v>4</v>
      </c>
    </row>
    <row r="81" spans="1:14" ht="15.75">
      <c r="A81" s="29" t="s">
        <v>28</v>
      </c>
      <c r="B81" s="15">
        <v>2916528</v>
      </c>
      <c r="C81" s="5" t="s">
        <v>7</v>
      </c>
      <c r="D81" s="15">
        <v>10</v>
      </c>
      <c r="E81" s="15">
        <v>10</v>
      </c>
      <c r="F81" s="15">
        <v>10</v>
      </c>
      <c r="G81" s="15">
        <v>10</v>
      </c>
      <c r="H81" s="15">
        <v>10</v>
      </c>
      <c r="I81" s="15">
        <v>9</v>
      </c>
      <c r="J81" s="15">
        <v>9</v>
      </c>
      <c r="K81" s="15">
        <v>9</v>
      </c>
      <c r="L81" s="15">
        <v>9</v>
      </c>
      <c r="M81" s="15">
        <v>9</v>
      </c>
      <c r="N81" s="73">
        <f aca="true" t="shared" si="3" ref="N81:N114">SUM(D81:M81)</f>
        <v>95</v>
      </c>
    </row>
    <row r="82" spans="1:14" ht="15.75">
      <c r="A82" s="29" t="s">
        <v>6</v>
      </c>
      <c r="B82" s="15">
        <v>2379943</v>
      </c>
      <c r="C82" s="5" t="s">
        <v>7</v>
      </c>
      <c r="D82" s="15">
        <v>10</v>
      </c>
      <c r="E82" s="15">
        <v>10</v>
      </c>
      <c r="F82" s="15">
        <v>10</v>
      </c>
      <c r="G82" s="15">
        <v>10</v>
      </c>
      <c r="H82" s="15">
        <v>9</v>
      </c>
      <c r="I82" s="15">
        <v>9</v>
      </c>
      <c r="J82" s="15">
        <v>9</v>
      </c>
      <c r="K82" s="15">
        <v>9</v>
      </c>
      <c r="L82" s="15">
        <v>9</v>
      </c>
      <c r="M82" s="15">
        <v>8</v>
      </c>
      <c r="N82" s="73">
        <f t="shared" si="3"/>
        <v>93</v>
      </c>
    </row>
    <row r="83" spans="1:14" ht="15.75">
      <c r="A83" s="29" t="s">
        <v>62</v>
      </c>
      <c r="B83" s="15">
        <v>2114731</v>
      </c>
      <c r="C83" s="5" t="s">
        <v>5</v>
      </c>
      <c r="D83" s="15">
        <v>10</v>
      </c>
      <c r="E83" s="15">
        <v>10</v>
      </c>
      <c r="F83" s="15">
        <v>10</v>
      </c>
      <c r="G83" s="15">
        <v>10</v>
      </c>
      <c r="H83" s="15">
        <v>9</v>
      </c>
      <c r="I83" s="15">
        <v>9</v>
      </c>
      <c r="J83" s="15">
        <v>9</v>
      </c>
      <c r="K83" s="15">
        <v>9</v>
      </c>
      <c r="L83" s="15">
        <v>8</v>
      </c>
      <c r="M83" s="15">
        <v>8</v>
      </c>
      <c r="N83" s="73">
        <f t="shared" si="3"/>
        <v>92</v>
      </c>
    </row>
    <row r="84" spans="1:14" ht="15.75">
      <c r="A84" s="30" t="s">
        <v>172</v>
      </c>
      <c r="B84" s="12">
        <v>2395278</v>
      </c>
      <c r="C84" s="11" t="s">
        <v>92</v>
      </c>
      <c r="D84" s="12">
        <v>10</v>
      </c>
      <c r="E84" s="12">
        <v>10</v>
      </c>
      <c r="F84" s="12">
        <v>10</v>
      </c>
      <c r="G84" s="12">
        <v>10.2</v>
      </c>
      <c r="H84" s="12">
        <v>9</v>
      </c>
      <c r="I84" s="12">
        <v>9</v>
      </c>
      <c r="J84" s="12">
        <v>9</v>
      </c>
      <c r="K84" s="12">
        <v>9</v>
      </c>
      <c r="L84" s="12">
        <v>8</v>
      </c>
      <c r="M84" s="12">
        <v>7</v>
      </c>
      <c r="N84" s="73">
        <f t="shared" si="3"/>
        <v>91.2</v>
      </c>
    </row>
    <row r="85" spans="1:14" ht="15.75">
      <c r="A85" s="29" t="s">
        <v>142</v>
      </c>
      <c r="B85" s="15">
        <v>2566908</v>
      </c>
      <c r="C85" s="5" t="s">
        <v>124</v>
      </c>
      <c r="D85" s="15">
        <v>10</v>
      </c>
      <c r="E85" s="15">
        <v>10</v>
      </c>
      <c r="F85" s="15">
        <v>10</v>
      </c>
      <c r="G85" s="15">
        <v>10.1</v>
      </c>
      <c r="H85" s="15">
        <v>9</v>
      </c>
      <c r="I85" s="15">
        <v>9</v>
      </c>
      <c r="J85" s="15">
        <v>9</v>
      </c>
      <c r="K85" s="15">
        <v>8</v>
      </c>
      <c r="L85" s="15">
        <v>8</v>
      </c>
      <c r="M85" s="15">
        <v>8</v>
      </c>
      <c r="N85" s="73">
        <f t="shared" si="3"/>
        <v>91.1</v>
      </c>
    </row>
    <row r="86" spans="1:14" ht="15.75">
      <c r="A86" s="30" t="s">
        <v>193</v>
      </c>
      <c r="B86" s="12">
        <v>2943358</v>
      </c>
      <c r="C86" s="5" t="s">
        <v>7</v>
      </c>
      <c r="D86" s="12">
        <v>10</v>
      </c>
      <c r="E86" s="12">
        <v>10</v>
      </c>
      <c r="F86" s="12">
        <v>10</v>
      </c>
      <c r="G86" s="12">
        <v>9</v>
      </c>
      <c r="H86" s="12">
        <v>9</v>
      </c>
      <c r="I86" s="12">
        <v>9</v>
      </c>
      <c r="J86" s="12">
        <v>9</v>
      </c>
      <c r="K86" s="12">
        <v>9</v>
      </c>
      <c r="L86" s="12">
        <v>8</v>
      </c>
      <c r="M86" s="12">
        <v>8</v>
      </c>
      <c r="N86" s="73">
        <f t="shared" si="3"/>
        <v>91</v>
      </c>
    </row>
    <row r="87" spans="1:14" ht="15.75">
      <c r="A87" s="29" t="s">
        <v>43</v>
      </c>
      <c r="B87" s="15">
        <v>868810</v>
      </c>
      <c r="C87" s="5" t="s">
        <v>31</v>
      </c>
      <c r="D87" s="15">
        <v>10</v>
      </c>
      <c r="E87" s="15">
        <v>10</v>
      </c>
      <c r="F87" s="15">
        <v>10</v>
      </c>
      <c r="G87" s="15">
        <v>9</v>
      </c>
      <c r="H87" s="15">
        <v>9</v>
      </c>
      <c r="I87" s="15">
        <v>9</v>
      </c>
      <c r="J87" s="15">
        <v>9</v>
      </c>
      <c r="K87" s="15">
        <v>8</v>
      </c>
      <c r="L87" s="15">
        <v>8</v>
      </c>
      <c r="M87" s="15">
        <v>8</v>
      </c>
      <c r="N87" s="73">
        <f t="shared" si="3"/>
        <v>90</v>
      </c>
    </row>
    <row r="88" spans="1:14" ht="15.75">
      <c r="A88" s="29" t="s">
        <v>14</v>
      </c>
      <c r="B88" s="15">
        <v>3315674</v>
      </c>
      <c r="C88" s="5" t="s">
        <v>41</v>
      </c>
      <c r="D88" s="15">
        <v>10</v>
      </c>
      <c r="E88" s="15">
        <v>10</v>
      </c>
      <c r="F88" s="15">
        <v>10</v>
      </c>
      <c r="G88" s="15">
        <v>10</v>
      </c>
      <c r="H88" s="15">
        <v>9</v>
      </c>
      <c r="I88" s="15">
        <v>9</v>
      </c>
      <c r="J88" s="15">
        <v>9</v>
      </c>
      <c r="K88" s="15">
        <v>9</v>
      </c>
      <c r="L88" s="15">
        <v>7</v>
      </c>
      <c r="M88" s="15">
        <v>7</v>
      </c>
      <c r="N88" s="73">
        <f t="shared" si="3"/>
        <v>90</v>
      </c>
    </row>
    <row r="89" spans="1:14" ht="15.75">
      <c r="A89" s="29" t="s">
        <v>173</v>
      </c>
      <c r="B89" s="15">
        <v>3422308</v>
      </c>
      <c r="C89" s="5" t="s">
        <v>108</v>
      </c>
      <c r="D89" s="15">
        <v>10</v>
      </c>
      <c r="E89" s="15">
        <v>10</v>
      </c>
      <c r="F89" s="15">
        <v>10</v>
      </c>
      <c r="G89" s="15">
        <v>9</v>
      </c>
      <c r="H89" s="15">
        <v>9</v>
      </c>
      <c r="I89" s="15">
        <v>9</v>
      </c>
      <c r="J89" s="15">
        <v>9</v>
      </c>
      <c r="K89" s="15">
        <v>8</v>
      </c>
      <c r="L89" s="15">
        <v>8</v>
      </c>
      <c r="M89" s="15">
        <v>8</v>
      </c>
      <c r="N89" s="73">
        <f t="shared" si="3"/>
        <v>90</v>
      </c>
    </row>
    <row r="90" spans="1:14" ht="15.75">
      <c r="A90" s="29" t="s">
        <v>61</v>
      </c>
      <c r="B90" s="15">
        <v>2626277</v>
      </c>
      <c r="C90" s="5" t="s">
        <v>7</v>
      </c>
      <c r="D90" s="15">
        <v>10</v>
      </c>
      <c r="E90" s="15">
        <v>10</v>
      </c>
      <c r="F90" s="15">
        <v>10</v>
      </c>
      <c r="G90" s="15">
        <v>9</v>
      </c>
      <c r="H90" s="15">
        <v>9</v>
      </c>
      <c r="I90" s="15">
        <v>9</v>
      </c>
      <c r="J90" s="15">
        <v>9</v>
      </c>
      <c r="K90" s="15">
        <v>8</v>
      </c>
      <c r="L90" s="15">
        <v>8</v>
      </c>
      <c r="M90" s="15">
        <v>8</v>
      </c>
      <c r="N90" s="73">
        <f t="shared" si="3"/>
        <v>90</v>
      </c>
    </row>
    <row r="91" spans="1:14" ht="15.75">
      <c r="A91" s="29" t="s">
        <v>192</v>
      </c>
      <c r="B91" s="15">
        <v>259799</v>
      </c>
      <c r="C91" s="5" t="s">
        <v>98</v>
      </c>
      <c r="D91" s="15">
        <v>10</v>
      </c>
      <c r="E91" s="15">
        <v>10</v>
      </c>
      <c r="F91" s="15">
        <v>9</v>
      </c>
      <c r="G91" s="15">
        <v>9</v>
      </c>
      <c r="H91" s="15">
        <v>9</v>
      </c>
      <c r="I91" s="15">
        <v>9</v>
      </c>
      <c r="J91" s="15">
        <v>8</v>
      </c>
      <c r="K91" s="15">
        <v>8</v>
      </c>
      <c r="L91" s="15">
        <v>8</v>
      </c>
      <c r="M91" s="15">
        <v>8</v>
      </c>
      <c r="N91" s="73">
        <f t="shared" si="3"/>
        <v>88</v>
      </c>
    </row>
    <row r="92" spans="1:14" ht="15.75">
      <c r="A92" s="29" t="s">
        <v>35</v>
      </c>
      <c r="B92" s="15">
        <v>428398</v>
      </c>
      <c r="C92" s="5" t="s">
        <v>41</v>
      </c>
      <c r="D92" s="15">
        <v>10</v>
      </c>
      <c r="E92" s="15">
        <v>9</v>
      </c>
      <c r="F92" s="15">
        <v>9</v>
      </c>
      <c r="G92" s="15">
        <v>9</v>
      </c>
      <c r="H92" s="15">
        <v>9</v>
      </c>
      <c r="I92" s="15">
        <v>9</v>
      </c>
      <c r="J92" s="15">
        <v>8</v>
      </c>
      <c r="K92" s="15">
        <v>8</v>
      </c>
      <c r="L92" s="15">
        <v>8</v>
      </c>
      <c r="M92" s="15">
        <v>8</v>
      </c>
      <c r="N92" s="73">
        <f t="shared" si="3"/>
        <v>87</v>
      </c>
    </row>
    <row r="93" spans="1:14" ht="16.5">
      <c r="A93" s="29" t="s">
        <v>182</v>
      </c>
      <c r="B93" s="15">
        <v>3219304</v>
      </c>
      <c r="C93" s="5" t="s">
        <v>95</v>
      </c>
      <c r="D93" s="15">
        <v>10</v>
      </c>
      <c r="E93" s="15">
        <v>10</v>
      </c>
      <c r="F93" s="15">
        <v>10</v>
      </c>
      <c r="G93" s="15">
        <v>9</v>
      </c>
      <c r="H93" s="15">
        <v>9</v>
      </c>
      <c r="I93" s="15">
        <v>9</v>
      </c>
      <c r="J93" s="15">
        <v>8</v>
      </c>
      <c r="K93" s="15">
        <v>7</v>
      </c>
      <c r="L93" s="15">
        <v>7</v>
      </c>
      <c r="M93" s="15">
        <v>7</v>
      </c>
      <c r="N93" s="60">
        <f t="shared" si="3"/>
        <v>86</v>
      </c>
    </row>
    <row r="94" spans="1:14" ht="15.75">
      <c r="A94" s="29" t="s">
        <v>191</v>
      </c>
      <c r="B94" s="15">
        <v>82657919</v>
      </c>
      <c r="C94" s="5" t="s">
        <v>41</v>
      </c>
      <c r="D94" s="15">
        <v>10</v>
      </c>
      <c r="E94" s="15">
        <v>9</v>
      </c>
      <c r="F94" s="15">
        <v>9</v>
      </c>
      <c r="G94" s="15">
        <v>9</v>
      </c>
      <c r="H94" s="15">
        <v>9</v>
      </c>
      <c r="I94" s="15">
        <v>9</v>
      </c>
      <c r="J94" s="15">
        <v>8</v>
      </c>
      <c r="K94" s="15">
        <v>8</v>
      </c>
      <c r="L94" s="15">
        <v>8</v>
      </c>
      <c r="M94" s="15">
        <v>7</v>
      </c>
      <c r="N94" s="73">
        <f t="shared" si="3"/>
        <v>86</v>
      </c>
    </row>
    <row r="95" spans="1:14" ht="15.75">
      <c r="A95" s="29" t="s">
        <v>8</v>
      </c>
      <c r="B95" s="15">
        <v>2930497</v>
      </c>
      <c r="C95" s="5" t="s">
        <v>7</v>
      </c>
      <c r="D95" s="15">
        <v>10</v>
      </c>
      <c r="E95" s="15">
        <v>9</v>
      </c>
      <c r="F95" s="15">
        <v>9</v>
      </c>
      <c r="G95" s="15">
        <v>9</v>
      </c>
      <c r="H95" s="15">
        <v>8</v>
      </c>
      <c r="I95" s="15">
        <v>8</v>
      </c>
      <c r="J95" s="15">
        <v>8</v>
      </c>
      <c r="K95" s="15">
        <v>8</v>
      </c>
      <c r="L95" s="15">
        <v>8</v>
      </c>
      <c r="M95" s="15">
        <v>8</v>
      </c>
      <c r="N95" s="73">
        <f t="shared" si="3"/>
        <v>85</v>
      </c>
    </row>
    <row r="96" spans="1:14" ht="16.5">
      <c r="A96" s="29" t="s">
        <v>181</v>
      </c>
      <c r="B96" s="15">
        <v>3421422</v>
      </c>
      <c r="C96" s="5" t="s">
        <v>7</v>
      </c>
      <c r="D96" s="15">
        <v>10</v>
      </c>
      <c r="E96" s="15">
        <v>9</v>
      </c>
      <c r="F96" s="15">
        <v>9</v>
      </c>
      <c r="G96" s="15">
        <v>9</v>
      </c>
      <c r="H96" s="15">
        <v>9</v>
      </c>
      <c r="I96" s="15">
        <v>9</v>
      </c>
      <c r="J96" s="15">
        <v>8</v>
      </c>
      <c r="K96" s="15">
        <v>8</v>
      </c>
      <c r="L96" s="15">
        <v>7</v>
      </c>
      <c r="M96" s="15">
        <v>7</v>
      </c>
      <c r="N96" s="60">
        <f t="shared" si="3"/>
        <v>85</v>
      </c>
    </row>
    <row r="97" spans="1:14" ht="15.75">
      <c r="A97" s="38" t="s">
        <v>105</v>
      </c>
      <c r="B97" s="15">
        <v>82588760</v>
      </c>
      <c r="C97" s="6" t="s">
        <v>128</v>
      </c>
      <c r="D97" s="15">
        <v>10</v>
      </c>
      <c r="E97" s="15">
        <v>9</v>
      </c>
      <c r="F97" s="15">
        <v>9</v>
      </c>
      <c r="G97" s="15">
        <v>9</v>
      </c>
      <c r="H97" s="15">
        <v>9</v>
      </c>
      <c r="I97" s="15">
        <v>8</v>
      </c>
      <c r="J97" s="15">
        <v>8</v>
      </c>
      <c r="K97" s="15">
        <v>8</v>
      </c>
      <c r="L97" s="15">
        <v>8</v>
      </c>
      <c r="M97" s="15">
        <v>6</v>
      </c>
      <c r="N97" s="73">
        <f t="shared" si="3"/>
        <v>84</v>
      </c>
    </row>
    <row r="98" spans="1:14" ht="16.5">
      <c r="A98" s="29" t="s">
        <v>176</v>
      </c>
      <c r="B98" s="15">
        <v>82632741</v>
      </c>
      <c r="C98" s="5" t="s">
        <v>7</v>
      </c>
      <c r="D98" s="15">
        <v>10</v>
      </c>
      <c r="E98" s="15">
        <v>10</v>
      </c>
      <c r="F98" s="15">
        <v>9</v>
      </c>
      <c r="G98" s="15">
        <v>9</v>
      </c>
      <c r="H98" s="15">
        <v>9</v>
      </c>
      <c r="I98" s="15">
        <v>8</v>
      </c>
      <c r="J98" s="15">
        <v>8</v>
      </c>
      <c r="K98" s="15">
        <v>8</v>
      </c>
      <c r="L98" s="15">
        <v>7</v>
      </c>
      <c r="M98" s="15">
        <v>6</v>
      </c>
      <c r="N98" s="60">
        <f t="shared" si="3"/>
        <v>84</v>
      </c>
    </row>
    <row r="99" spans="1:14" ht="15.75">
      <c r="A99" s="29" t="s">
        <v>103</v>
      </c>
      <c r="B99" s="15">
        <v>2365495</v>
      </c>
      <c r="C99" s="5" t="s">
        <v>102</v>
      </c>
      <c r="D99" s="15">
        <v>9</v>
      </c>
      <c r="E99" s="15">
        <v>9</v>
      </c>
      <c r="F99" s="15">
        <v>9</v>
      </c>
      <c r="G99" s="15">
        <v>8</v>
      </c>
      <c r="H99" s="15">
        <v>8</v>
      </c>
      <c r="I99" s="15">
        <v>8</v>
      </c>
      <c r="J99" s="15">
        <v>8</v>
      </c>
      <c r="K99" s="15">
        <v>8</v>
      </c>
      <c r="L99" s="15">
        <v>8</v>
      </c>
      <c r="M99" s="15">
        <v>8</v>
      </c>
      <c r="N99" s="73">
        <f t="shared" si="3"/>
        <v>83</v>
      </c>
    </row>
    <row r="100" spans="1:14" ht="15.75">
      <c r="A100" s="30" t="s">
        <v>170</v>
      </c>
      <c r="B100" s="12">
        <v>3315456</v>
      </c>
      <c r="C100" s="5" t="s">
        <v>100</v>
      </c>
      <c r="D100" s="12">
        <v>10</v>
      </c>
      <c r="E100" s="12">
        <v>9</v>
      </c>
      <c r="F100" s="12">
        <v>9</v>
      </c>
      <c r="G100" s="12">
        <v>8</v>
      </c>
      <c r="H100" s="12">
        <v>8</v>
      </c>
      <c r="I100" s="12">
        <v>8</v>
      </c>
      <c r="J100" s="12">
        <v>8</v>
      </c>
      <c r="K100" s="12">
        <v>8</v>
      </c>
      <c r="L100" s="12">
        <v>7</v>
      </c>
      <c r="M100" s="12">
        <v>7</v>
      </c>
      <c r="N100" s="73">
        <f t="shared" si="3"/>
        <v>82</v>
      </c>
    </row>
    <row r="101" spans="1:14" ht="16.5">
      <c r="A101" s="29" t="s">
        <v>179</v>
      </c>
      <c r="B101" s="15">
        <v>3420751</v>
      </c>
      <c r="C101" s="5" t="s">
        <v>95</v>
      </c>
      <c r="D101" s="15">
        <v>9</v>
      </c>
      <c r="E101" s="15">
        <v>9</v>
      </c>
      <c r="F101" s="15">
        <v>9</v>
      </c>
      <c r="G101" s="15">
        <v>9</v>
      </c>
      <c r="H101" s="15">
        <v>9</v>
      </c>
      <c r="I101" s="15">
        <v>8</v>
      </c>
      <c r="J101" s="15">
        <v>8</v>
      </c>
      <c r="K101" s="15">
        <v>7</v>
      </c>
      <c r="L101" s="15">
        <v>7</v>
      </c>
      <c r="M101" s="15">
        <v>7</v>
      </c>
      <c r="N101" s="60">
        <f t="shared" si="3"/>
        <v>82</v>
      </c>
    </row>
    <row r="102" spans="1:14" ht="15.75">
      <c r="A102" s="29" t="s">
        <v>84</v>
      </c>
      <c r="B102" s="15">
        <v>2528970</v>
      </c>
      <c r="C102" s="5" t="s">
        <v>99</v>
      </c>
      <c r="D102" s="15">
        <v>9</v>
      </c>
      <c r="E102" s="15">
        <v>9</v>
      </c>
      <c r="F102" s="15">
        <v>9</v>
      </c>
      <c r="G102" s="15">
        <v>9</v>
      </c>
      <c r="H102" s="15">
        <v>8</v>
      </c>
      <c r="I102" s="15">
        <v>8</v>
      </c>
      <c r="J102" s="15">
        <v>8</v>
      </c>
      <c r="K102" s="15">
        <v>7</v>
      </c>
      <c r="L102" s="15">
        <v>7</v>
      </c>
      <c r="M102" s="15">
        <v>7</v>
      </c>
      <c r="N102" s="73">
        <f t="shared" si="3"/>
        <v>81</v>
      </c>
    </row>
    <row r="103" spans="1:14" ht="15.75">
      <c r="A103" s="29" t="s">
        <v>180</v>
      </c>
      <c r="B103" s="15">
        <v>3028334</v>
      </c>
      <c r="C103" s="5" t="s">
        <v>124</v>
      </c>
      <c r="D103" s="15">
        <v>10</v>
      </c>
      <c r="E103" s="15">
        <v>9</v>
      </c>
      <c r="F103" s="15">
        <v>8</v>
      </c>
      <c r="G103" s="15">
        <v>8</v>
      </c>
      <c r="H103" s="15">
        <v>8</v>
      </c>
      <c r="I103" s="15">
        <v>8</v>
      </c>
      <c r="J103" s="15">
        <v>8</v>
      </c>
      <c r="K103" s="15">
        <v>8</v>
      </c>
      <c r="L103" s="15">
        <v>8</v>
      </c>
      <c r="M103" s="15">
        <v>6</v>
      </c>
      <c r="N103" s="73">
        <f t="shared" si="3"/>
        <v>81</v>
      </c>
    </row>
    <row r="104" spans="1:14" ht="15.75">
      <c r="A104" s="29" t="s">
        <v>184</v>
      </c>
      <c r="B104" s="15">
        <v>82520282</v>
      </c>
      <c r="C104" s="5" t="s">
        <v>108</v>
      </c>
      <c r="D104" s="15">
        <v>9</v>
      </c>
      <c r="E104" s="15">
        <v>9</v>
      </c>
      <c r="F104" s="15">
        <v>9</v>
      </c>
      <c r="G104" s="15">
        <v>8</v>
      </c>
      <c r="H104" s="15">
        <v>8</v>
      </c>
      <c r="I104" s="15">
        <v>8</v>
      </c>
      <c r="J104" s="15">
        <v>8</v>
      </c>
      <c r="K104" s="15">
        <v>8</v>
      </c>
      <c r="L104" s="15">
        <v>7</v>
      </c>
      <c r="M104" s="15">
        <v>7</v>
      </c>
      <c r="N104" s="73">
        <f t="shared" si="3"/>
        <v>81</v>
      </c>
    </row>
    <row r="105" spans="1:14" ht="15.75">
      <c r="A105" s="30" t="s">
        <v>189</v>
      </c>
      <c r="B105" s="12">
        <v>2568876</v>
      </c>
      <c r="C105" s="11" t="s">
        <v>190</v>
      </c>
      <c r="D105" s="12">
        <v>9</v>
      </c>
      <c r="E105" s="12">
        <v>9</v>
      </c>
      <c r="F105" s="12">
        <v>9</v>
      </c>
      <c r="G105" s="12">
        <v>8</v>
      </c>
      <c r="H105" s="12">
        <v>8</v>
      </c>
      <c r="I105" s="12">
        <v>8</v>
      </c>
      <c r="J105" s="12">
        <v>8</v>
      </c>
      <c r="K105" s="12">
        <v>8</v>
      </c>
      <c r="L105" s="12">
        <v>7</v>
      </c>
      <c r="M105" s="12">
        <v>5</v>
      </c>
      <c r="N105" s="73">
        <f t="shared" si="3"/>
        <v>79</v>
      </c>
    </row>
    <row r="106" spans="1:14" ht="15.75">
      <c r="A106" s="29" t="s">
        <v>89</v>
      </c>
      <c r="B106" s="15">
        <v>234483</v>
      </c>
      <c r="C106" s="11" t="s">
        <v>190</v>
      </c>
      <c r="D106" s="15">
        <v>10</v>
      </c>
      <c r="E106" s="15">
        <v>9</v>
      </c>
      <c r="F106" s="15">
        <v>9</v>
      </c>
      <c r="G106" s="15">
        <v>8</v>
      </c>
      <c r="H106" s="15">
        <v>8</v>
      </c>
      <c r="I106" s="15">
        <v>8</v>
      </c>
      <c r="J106" s="15">
        <v>7</v>
      </c>
      <c r="K106" s="15">
        <v>7</v>
      </c>
      <c r="L106" s="15">
        <v>6</v>
      </c>
      <c r="M106" s="15">
        <v>6</v>
      </c>
      <c r="N106" s="73">
        <f t="shared" si="3"/>
        <v>78</v>
      </c>
    </row>
    <row r="107" spans="1:14" ht="15.75">
      <c r="A107" s="29" t="s">
        <v>177</v>
      </c>
      <c r="B107" s="15">
        <v>82513172</v>
      </c>
      <c r="C107" s="5" t="s">
        <v>143</v>
      </c>
      <c r="D107" s="15">
        <v>10</v>
      </c>
      <c r="E107" s="15">
        <v>9</v>
      </c>
      <c r="F107" s="15">
        <v>8</v>
      </c>
      <c r="G107" s="15">
        <v>8</v>
      </c>
      <c r="H107" s="15">
        <v>8</v>
      </c>
      <c r="I107" s="15">
        <v>7</v>
      </c>
      <c r="J107" s="15">
        <v>7</v>
      </c>
      <c r="K107" s="15">
        <v>7</v>
      </c>
      <c r="L107" s="15">
        <v>7</v>
      </c>
      <c r="M107" s="15">
        <v>7</v>
      </c>
      <c r="N107" s="73">
        <f t="shared" si="3"/>
        <v>78</v>
      </c>
    </row>
    <row r="108" spans="1:14" ht="15.75">
      <c r="A108" s="30" t="s">
        <v>178</v>
      </c>
      <c r="B108" s="12">
        <v>82685008</v>
      </c>
      <c r="C108" s="11" t="s">
        <v>98</v>
      </c>
      <c r="D108" s="12">
        <v>9</v>
      </c>
      <c r="E108" s="12">
        <v>9</v>
      </c>
      <c r="F108" s="12">
        <v>9</v>
      </c>
      <c r="G108" s="12">
        <v>8</v>
      </c>
      <c r="H108" s="12">
        <v>8</v>
      </c>
      <c r="I108" s="12">
        <v>7</v>
      </c>
      <c r="J108" s="12">
        <v>7</v>
      </c>
      <c r="K108" s="12">
        <v>7</v>
      </c>
      <c r="L108" s="12">
        <v>6</v>
      </c>
      <c r="M108" s="12">
        <v>6</v>
      </c>
      <c r="N108" s="73">
        <f t="shared" si="3"/>
        <v>76</v>
      </c>
    </row>
    <row r="109" spans="1:14" ht="15.75">
      <c r="A109" s="29" t="s">
        <v>188</v>
      </c>
      <c r="B109" s="15">
        <v>8563819</v>
      </c>
      <c r="C109" s="5" t="s">
        <v>157</v>
      </c>
      <c r="D109" s="15">
        <v>9</v>
      </c>
      <c r="E109" s="15">
        <v>9</v>
      </c>
      <c r="F109" s="15">
        <v>8</v>
      </c>
      <c r="G109" s="15">
        <v>8</v>
      </c>
      <c r="H109" s="15">
        <v>8</v>
      </c>
      <c r="I109" s="15">
        <v>7</v>
      </c>
      <c r="J109" s="15">
        <v>7</v>
      </c>
      <c r="K109" s="15">
        <v>7</v>
      </c>
      <c r="L109" s="15">
        <v>7</v>
      </c>
      <c r="M109" s="15">
        <v>6</v>
      </c>
      <c r="N109" s="73">
        <f t="shared" si="3"/>
        <v>76</v>
      </c>
    </row>
    <row r="110" spans="1:14" ht="15.75">
      <c r="A110" s="29" t="s">
        <v>187</v>
      </c>
      <c r="B110" s="15">
        <v>82489366</v>
      </c>
      <c r="C110" s="5" t="s">
        <v>159</v>
      </c>
      <c r="D110" s="15">
        <v>9</v>
      </c>
      <c r="E110" s="15">
        <v>9</v>
      </c>
      <c r="F110" s="15">
        <v>8</v>
      </c>
      <c r="G110" s="15">
        <v>8</v>
      </c>
      <c r="H110" s="15">
        <v>7</v>
      </c>
      <c r="I110" s="15">
        <v>7</v>
      </c>
      <c r="J110" s="15">
        <v>7</v>
      </c>
      <c r="K110" s="15">
        <v>7</v>
      </c>
      <c r="L110" s="15">
        <v>6</v>
      </c>
      <c r="M110" s="15">
        <v>6</v>
      </c>
      <c r="N110" s="73">
        <f t="shared" si="3"/>
        <v>74</v>
      </c>
    </row>
    <row r="111" spans="1:14" ht="15.75">
      <c r="A111" s="29" t="s">
        <v>29</v>
      </c>
      <c r="B111" s="15">
        <v>33115343</v>
      </c>
      <c r="C111" s="5" t="s">
        <v>10</v>
      </c>
      <c r="D111" s="15">
        <v>9</v>
      </c>
      <c r="E111" s="15">
        <v>9</v>
      </c>
      <c r="F111" s="15">
        <v>9</v>
      </c>
      <c r="G111" s="15">
        <v>8</v>
      </c>
      <c r="H111" s="15">
        <v>7</v>
      </c>
      <c r="I111" s="15">
        <v>7</v>
      </c>
      <c r="J111" s="15">
        <v>7</v>
      </c>
      <c r="K111" s="15">
        <v>6</v>
      </c>
      <c r="L111" s="15">
        <v>6</v>
      </c>
      <c r="M111" s="15">
        <v>5</v>
      </c>
      <c r="N111" s="73">
        <f t="shared" si="3"/>
        <v>73</v>
      </c>
    </row>
    <row r="112" spans="1:14" ht="15.75">
      <c r="A112" s="29" t="s">
        <v>186</v>
      </c>
      <c r="B112" s="15">
        <v>82431655</v>
      </c>
      <c r="C112" s="5" t="s">
        <v>158</v>
      </c>
      <c r="D112" s="15">
        <v>9</v>
      </c>
      <c r="E112" s="15">
        <v>8</v>
      </c>
      <c r="F112" s="15">
        <v>8</v>
      </c>
      <c r="G112" s="15">
        <v>8</v>
      </c>
      <c r="H112" s="15">
        <v>8</v>
      </c>
      <c r="I112" s="15">
        <v>7</v>
      </c>
      <c r="J112" s="15">
        <v>7</v>
      </c>
      <c r="K112" s="15">
        <v>6</v>
      </c>
      <c r="L112" s="15">
        <v>6</v>
      </c>
      <c r="M112" s="15">
        <v>5</v>
      </c>
      <c r="N112" s="76">
        <f t="shared" si="3"/>
        <v>72</v>
      </c>
    </row>
    <row r="113" spans="1:14" ht="15.75">
      <c r="A113" s="30" t="s">
        <v>175</v>
      </c>
      <c r="B113" s="12">
        <v>82489355</v>
      </c>
      <c r="C113" s="11" t="s">
        <v>98</v>
      </c>
      <c r="D113" s="12">
        <v>9</v>
      </c>
      <c r="E113" s="12">
        <v>9</v>
      </c>
      <c r="F113" s="12">
        <v>8</v>
      </c>
      <c r="G113" s="12">
        <v>8</v>
      </c>
      <c r="H113" s="12">
        <v>8</v>
      </c>
      <c r="I113" s="12">
        <v>8</v>
      </c>
      <c r="J113" s="12">
        <v>6</v>
      </c>
      <c r="K113" s="12">
        <v>6</v>
      </c>
      <c r="L113" s="12">
        <v>5</v>
      </c>
      <c r="M113" s="12">
        <v>4</v>
      </c>
      <c r="N113" s="73">
        <f t="shared" si="3"/>
        <v>71</v>
      </c>
    </row>
    <row r="114" spans="1:14" ht="16.5" thickBot="1">
      <c r="A114" s="31" t="s">
        <v>33</v>
      </c>
      <c r="B114" s="34">
        <v>1102309</v>
      </c>
      <c r="C114" s="33" t="s">
        <v>7</v>
      </c>
      <c r="D114" s="34">
        <v>6</v>
      </c>
      <c r="E114" s="34">
        <v>6</v>
      </c>
      <c r="F114" s="34">
        <v>6</v>
      </c>
      <c r="G114" s="34">
        <v>6</v>
      </c>
      <c r="H114" s="34">
        <v>6</v>
      </c>
      <c r="I114" s="34">
        <v>5</v>
      </c>
      <c r="J114" s="34">
        <v>4</v>
      </c>
      <c r="K114" s="34">
        <v>4</v>
      </c>
      <c r="L114" s="34">
        <v>3</v>
      </c>
      <c r="M114" s="34">
        <v>3</v>
      </c>
      <c r="N114" s="75">
        <f t="shared" si="3"/>
        <v>49</v>
      </c>
    </row>
    <row r="115" spans="1:14" ht="16.5" thickBot="1">
      <c r="A115" s="56"/>
      <c r="B115" s="14"/>
      <c r="C115" s="5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68"/>
    </row>
    <row r="116" spans="1:14" ht="18">
      <c r="A116" s="108" t="s">
        <v>68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10"/>
    </row>
    <row r="117" spans="1:14" ht="15.75">
      <c r="A117" s="2" t="s">
        <v>0</v>
      </c>
      <c r="B117" s="15" t="s">
        <v>1</v>
      </c>
      <c r="C117" s="3" t="s">
        <v>2</v>
      </c>
      <c r="D117" s="111" t="s">
        <v>3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63" t="s">
        <v>4</v>
      </c>
    </row>
    <row r="118" spans="1:14" ht="15.75">
      <c r="A118" s="29" t="s">
        <v>172</v>
      </c>
      <c r="B118" s="15">
        <v>2395278</v>
      </c>
      <c r="C118" s="5" t="s">
        <v>9</v>
      </c>
      <c r="D118" s="15">
        <v>10</v>
      </c>
      <c r="E118" s="15">
        <v>9</v>
      </c>
      <c r="F118" s="15">
        <v>9</v>
      </c>
      <c r="G118" s="15">
        <v>9</v>
      </c>
      <c r="H118" s="15">
        <v>9</v>
      </c>
      <c r="I118" s="15">
        <v>9</v>
      </c>
      <c r="J118" s="15">
        <v>8</v>
      </c>
      <c r="K118" s="15">
        <v>7</v>
      </c>
      <c r="L118" s="15">
        <v>7</v>
      </c>
      <c r="M118" s="15">
        <v>6</v>
      </c>
      <c r="N118" s="61">
        <f aca="true" t="shared" si="4" ref="N118:N138">SUM(D118:M118)</f>
        <v>83</v>
      </c>
    </row>
    <row r="119" spans="1:14" ht="15.75">
      <c r="A119" s="29" t="s">
        <v>173</v>
      </c>
      <c r="B119" s="15">
        <v>3422308</v>
      </c>
      <c r="C119" s="5" t="s">
        <v>90</v>
      </c>
      <c r="D119" s="15">
        <v>10</v>
      </c>
      <c r="E119" s="15">
        <v>10</v>
      </c>
      <c r="F119" s="15">
        <v>9</v>
      </c>
      <c r="G119" s="15">
        <v>9</v>
      </c>
      <c r="H119" s="15">
        <v>9</v>
      </c>
      <c r="I119" s="15">
        <v>8</v>
      </c>
      <c r="J119" s="15">
        <v>7</v>
      </c>
      <c r="K119" s="15">
        <v>5</v>
      </c>
      <c r="L119" s="15">
        <v>5</v>
      </c>
      <c r="M119" s="15">
        <v>5</v>
      </c>
      <c r="N119" s="61">
        <f t="shared" si="4"/>
        <v>77</v>
      </c>
    </row>
    <row r="120" spans="1:14" ht="15.75">
      <c r="A120" s="29" t="s">
        <v>185</v>
      </c>
      <c r="B120" s="15">
        <v>2365495</v>
      </c>
      <c r="C120" s="5" t="s">
        <v>91</v>
      </c>
      <c r="D120" s="15">
        <v>10.1</v>
      </c>
      <c r="E120" s="15">
        <v>9</v>
      </c>
      <c r="F120" s="15">
        <v>9</v>
      </c>
      <c r="G120" s="15">
        <v>8</v>
      </c>
      <c r="H120" s="15">
        <v>8</v>
      </c>
      <c r="I120" s="15">
        <v>7</v>
      </c>
      <c r="J120" s="15">
        <v>7</v>
      </c>
      <c r="K120" s="15">
        <v>6</v>
      </c>
      <c r="L120" s="15">
        <v>5</v>
      </c>
      <c r="M120" s="15">
        <v>4</v>
      </c>
      <c r="N120" s="61">
        <f t="shared" si="4"/>
        <v>73.1</v>
      </c>
    </row>
    <row r="121" spans="1:14" ht="15.75">
      <c r="A121" s="29" t="s">
        <v>144</v>
      </c>
      <c r="B121" s="15">
        <v>2566908</v>
      </c>
      <c r="C121" s="5" t="s">
        <v>124</v>
      </c>
      <c r="D121" s="15">
        <v>9</v>
      </c>
      <c r="E121" s="15">
        <v>9</v>
      </c>
      <c r="F121" s="15">
        <v>9</v>
      </c>
      <c r="G121" s="15">
        <v>7</v>
      </c>
      <c r="H121" s="15">
        <v>7</v>
      </c>
      <c r="I121" s="15">
        <v>7</v>
      </c>
      <c r="J121" s="15">
        <v>7</v>
      </c>
      <c r="K121" s="15">
        <v>6</v>
      </c>
      <c r="L121" s="15">
        <v>6</v>
      </c>
      <c r="M121" s="15">
        <v>6</v>
      </c>
      <c r="N121" s="61">
        <f t="shared" si="4"/>
        <v>73</v>
      </c>
    </row>
    <row r="122" spans="1:14" ht="15.75">
      <c r="A122" s="29" t="s">
        <v>6</v>
      </c>
      <c r="B122" s="15">
        <v>2379943</v>
      </c>
      <c r="C122" s="5" t="s">
        <v>7</v>
      </c>
      <c r="D122" s="15">
        <v>10</v>
      </c>
      <c r="E122" s="15">
        <v>10</v>
      </c>
      <c r="F122" s="15">
        <v>8</v>
      </c>
      <c r="G122" s="15">
        <v>8</v>
      </c>
      <c r="H122" s="15">
        <v>7</v>
      </c>
      <c r="I122" s="15">
        <v>7</v>
      </c>
      <c r="J122" s="15">
        <v>7</v>
      </c>
      <c r="K122" s="15">
        <v>6</v>
      </c>
      <c r="L122" s="15">
        <v>5</v>
      </c>
      <c r="M122" s="15">
        <v>4</v>
      </c>
      <c r="N122" s="61">
        <f t="shared" si="4"/>
        <v>72</v>
      </c>
    </row>
    <row r="123" spans="1:14" ht="15.75">
      <c r="A123" s="29" t="s">
        <v>184</v>
      </c>
      <c r="B123" s="15">
        <v>82520082</v>
      </c>
      <c r="C123" s="5" t="s">
        <v>162</v>
      </c>
      <c r="D123" s="15">
        <v>10</v>
      </c>
      <c r="E123" s="15">
        <v>9</v>
      </c>
      <c r="F123" s="15">
        <v>8</v>
      </c>
      <c r="G123" s="15">
        <v>8</v>
      </c>
      <c r="H123" s="15">
        <v>7</v>
      </c>
      <c r="I123" s="15">
        <v>7</v>
      </c>
      <c r="J123" s="15">
        <v>7</v>
      </c>
      <c r="K123" s="15">
        <v>6</v>
      </c>
      <c r="L123" s="15">
        <v>5</v>
      </c>
      <c r="M123" s="15">
        <v>4</v>
      </c>
      <c r="N123" s="61">
        <f t="shared" si="4"/>
        <v>71</v>
      </c>
    </row>
    <row r="124" spans="1:14" ht="15.75">
      <c r="A124" s="29" t="s">
        <v>183</v>
      </c>
      <c r="B124" s="15">
        <v>2597599</v>
      </c>
      <c r="C124" s="5" t="s">
        <v>98</v>
      </c>
      <c r="D124" s="15">
        <v>10</v>
      </c>
      <c r="E124" s="15">
        <v>9</v>
      </c>
      <c r="F124" s="15">
        <v>8</v>
      </c>
      <c r="G124" s="15">
        <v>7</v>
      </c>
      <c r="H124" s="15">
        <v>7</v>
      </c>
      <c r="I124" s="15">
        <v>7</v>
      </c>
      <c r="J124" s="15">
        <v>6</v>
      </c>
      <c r="K124" s="15">
        <v>6</v>
      </c>
      <c r="L124" s="15">
        <v>5</v>
      </c>
      <c r="M124" s="15">
        <v>5</v>
      </c>
      <c r="N124" s="61">
        <f t="shared" si="4"/>
        <v>70</v>
      </c>
    </row>
    <row r="125" spans="1:14" ht="15.75">
      <c r="A125" s="29" t="s">
        <v>182</v>
      </c>
      <c r="B125" s="15">
        <v>3219304</v>
      </c>
      <c r="C125" s="5" t="s">
        <v>90</v>
      </c>
      <c r="D125" s="15">
        <v>9</v>
      </c>
      <c r="E125" s="15">
        <v>9</v>
      </c>
      <c r="F125" s="15">
        <v>8</v>
      </c>
      <c r="G125" s="15">
        <v>8</v>
      </c>
      <c r="H125" s="15">
        <v>7</v>
      </c>
      <c r="I125" s="15">
        <v>7</v>
      </c>
      <c r="J125" s="15">
        <v>6</v>
      </c>
      <c r="K125" s="15">
        <v>6</v>
      </c>
      <c r="L125" s="15">
        <v>5</v>
      </c>
      <c r="M125" s="15">
        <v>5</v>
      </c>
      <c r="N125" s="61">
        <f t="shared" si="4"/>
        <v>70</v>
      </c>
    </row>
    <row r="126" spans="1:14" ht="15.75">
      <c r="A126" s="29" t="s">
        <v>147</v>
      </c>
      <c r="B126" s="15">
        <v>2114731</v>
      </c>
      <c r="C126" s="5" t="s">
        <v>148</v>
      </c>
      <c r="D126" s="15">
        <v>9</v>
      </c>
      <c r="E126" s="15">
        <v>9</v>
      </c>
      <c r="F126" s="15">
        <v>8</v>
      </c>
      <c r="G126" s="15">
        <v>7</v>
      </c>
      <c r="H126" s="15">
        <v>6</v>
      </c>
      <c r="I126" s="15">
        <v>6</v>
      </c>
      <c r="J126" s="15">
        <v>6</v>
      </c>
      <c r="K126" s="15">
        <v>6</v>
      </c>
      <c r="L126" s="15">
        <v>6</v>
      </c>
      <c r="M126" s="15">
        <v>6</v>
      </c>
      <c r="N126" s="61">
        <f t="shared" si="4"/>
        <v>69</v>
      </c>
    </row>
    <row r="127" spans="1:14" ht="15.75">
      <c r="A127" s="29" t="s">
        <v>61</v>
      </c>
      <c r="B127" s="15">
        <v>6226277</v>
      </c>
      <c r="C127" s="5" t="s">
        <v>7</v>
      </c>
      <c r="D127" s="15">
        <v>8</v>
      </c>
      <c r="E127" s="15">
        <v>8</v>
      </c>
      <c r="F127" s="15">
        <v>8</v>
      </c>
      <c r="G127" s="15">
        <v>7</v>
      </c>
      <c r="H127" s="15">
        <v>7</v>
      </c>
      <c r="I127" s="15">
        <v>7</v>
      </c>
      <c r="J127" s="15">
        <v>6</v>
      </c>
      <c r="K127" s="15">
        <v>5</v>
      </c>
      <c r="L127" s="15">
        <v>5</v>
      </c>
      <c r="M127" s="15">
        <v>5</v>
      </c>
      <c r="N127" s="61">
        <f t="shared" si="4"/>
        <v>66</v>
      </c>
    </row>
    <row r="128" spans="1:14" ht="15.75">
      <c r="A128" s="29" t="s">
        <v>84</v>
      </c>
      <c r="B128" s="15">
        <v>2528970</v>
      </c>
      <c r="C128" s="5" t="s">
        <v>128</v>
      </c>
      <c r="D128" s="15">
        <v>10</v>
      </c>
      <c r="E128" s="15">
        <v>10</v>
      </c>
      <c r="F128" s="15">
        <v>9</v>
      </c>
      <c r="G128" s="15">
        <v>8</v>
      </c>
      <c r="H128" s="15">
        <v>6</v>
      </c>
      <c r="I128" s="15">
        <v>6</v>
      </c>
      <c r="J128" s="15">
        <v>5</v>
      </c>
      <c r="K128" s="15">
        <v>4</v>
      </c>
      <c r="L128" s="15">
        <v>3</v>
      </c>
      <c r="M128" s="15">
        <v>3</v>
      </c>
      <c r="N128" s="61">
        <f t="shared" si="4"/>
        <v>64</v>
      </c>
    </row>
    <row r="129" spans="1:14" ht="15.75">
      <c r="A129" s="29" t="s">
        <v>30</v>
      </c>
      <c r="B129" s="15">
        <v>865810</v>
      </c>
      <c r="C129" s="5" t="s">
        <v>9</v>
      </c>
      <c r="D129" s="15">
        <v>9</v>
      </c>
      <c r="E129" s="15">
        <v>9</v>
      </c>
      <c r="F129" s="15">
        <v>8</v>
      </c>
      <c r="G129" s="15">
        <v>7</v>
      </c>
      <c r="H129" s="15">
        <v>6</v>
      </c>
      <c r="I129" s="15">
        <v>6</v>
      </c>
      <c r="J129" s="15">
        <v>5</v>
      </c>
      <c r="K129" s="15">
        <v>5</v>
      </c>
      <c r="L129" s="15">
        <v>5</v>
      </c>
      <c r="M129" s="15">
        <v>4</v>
      </c>
      <c r="N129" s="61">
        <f t="shared" si="4"/>
        <v>64</v>
      </c>
    </row>
    <row r="130" spans="1:14" ht="16.5">
      <c r="A130" s="29" t="s">
        <v>181</v>
      </c>
      <c r="B130" s="15">
        <v>3421422</v>
      </c>
      <c r="C130" s="5" t="s">
        <v>7</v>
      </c>
      <c r="D130" s="15">
        <v>8</v>
      </c>
      <c r="E130" s="15">
        <v>8</v>
      </c>
      <c r="F130" s="15">
        <v>7</v>
      </c>
      <c r="G130" s="15">
        <v>7</v>
      </c>
      <c r="H130" s="15">
        <v>7</v>
      </c>
      <c r="I130" s="15">
        <v>6</v>
      </c>
      <c r="J130" s="15">
        <v>5</v>
      </c>
      <c r="K130" s="15">
        <v>5</v>
      </c>
      <c r="L130" s="15">
        <v>5</v>
      </c>
      <c r="M130" s="15">
        <v>5</v>
      </c>
      <c r="N130" s="60">
        <f t="shared" si="4"/>
        <v>63</v>
      </c>
    </row>
    <row r="131" spans="1:14" ht="15.75">
      <c r="A131" s="29" t="s">
        <v>180</v>
      </c>
      <c r="B131" s="15">
        <v>3028334</v>
      </c>
      <c r="C131" s="5" t="s">
        <v>124</v>
      </c>
      <c r="D131" s="15">
        <v>9</v>
      </c>
      <c r="E131" s="15">
        <v>8</v>
      </c>
      <c r="F131" s="15">
        <v>8</v>
      </c>
      <c r="G131" s="15">
        <v>7</v>
      </c>
      <c r="H131" s="15">
        <v>6</v>
      </c>
      <c r="I131" s="15">
        <v>5</v>
      </c>
      <c r="J131" s="15">
        <v>5</v>
      </c>
      <c r="K131" s="15">
        <v>5</v>
      </c>
      <c r="L131" s="15">
        <v>5</v>
      </c>
      <c r="M131" s="15">
        <v>4</v>
      </c>
      <c r="N131" s="61">
        <f t="shared" si="4"/>
        <v>62</v>
      </c>
    </row>
    <row r="132" spans="1:14" ht="15.75">
      <c r="A132" s="29" t="s">
        <v>179</v>
      </c>
      <c r="B132" s="15">
        <v>3420751</v>
      </c>
      <c r="C132" s="5" t="s">
        <v>90</v>
      </c>
      <c r="D132" s="15">
        <v>9</v>
      </c>
      <c r="E132" s="15">
        <v>8</v>
      </c>
      <c r="F132" s="15">
        <v>8</v>
      </c>
      <c r="G132" s="15">
        <v>8</v>
      </c>
      <c r="H132" s="15">
        <v>6</v>
      </c>
      <c r="I132" s="15">
        <v>5</v>
      </c>
      <c r="J132" s="15">
        <v>5</v>
      </c>
      <c r="K132" s="15">
        <v>5</v>
      </c>
      <c r="L132" s="15">
        <v>3</v>
      </c>
      <c r="M132" s="15">
        <v>3</v>
      </c>
      <c r="N132" s="61">
        <f t="shared" si="4"/>
        <v>60</v>
      </c>
    </row>
    <row r="133" spans="1:14" ht="15.75">
      <c r="A133" s="49" t="s">
        <v>178</v>
      </c>
      <c r="B133" s="50">
        <v>82685008</v>
      </c>
      <c r="C133" s="72" t="s">
        <v>98</v>
      </c>
      <c r="D133" s="50">
        <v>9</v>
      </c>
      <c r="E133" s="50">
        <v>7</v>
      </c>
      <c r="F133" s="50">
        <v>7</v>
      </c>
      <c r="G133" s="50">
        <v>6</v>
      </c>
      <c r="H133" s="50">
        <v>4</v>
      </c>
      <c r="I133" s="50">
        <v>4</v>
      </c>
      <c r="J133" s="50">
        <v>4</v>
      </c>
      <c r="K133" s="50">
        <v>4</v>
      </c>
      <c r="L133" s="50">
        <v>3</v>
      </c>
      <c r="M133" s="50">
        <v>3</v>
      </c>
      <c r="N133" s="61">
        <f t="shared" si="4"/>
        <v>51</v>
      </c>
    </row>
    <row r="134" spans="1:14" ht="15.75">
      <c r="A134" s="49" t="s">
        <v>177</v>
      </c>
      <c r="B134" s="50">
        <v>82513172</v>
      </c>
      <c r="C134" s="53" t="s">
        <v>143</v>
      </c>
      <c r="D134" s="50">
        <v>9</v>
      </c>
      <c r="E134" s="50">
        <v>8</v>
      </c>
      <c r="F134" s="50">
        <v>7</v>
      </c>
      <c r="G134" s="50">
        <v>5</v>
      </c>
      <c r="H134" s="50">
        <v>5</v>
      </c>
      <c r="I134" s="50">
        <v>5</v>
      </c>
      <c r="J134" s="50">
        <v>4</v>
      </c>
      <c r="K134" s="50">
        <v>3</v>
      </c>
      <c r="L134" s="50">
        <v>3</v>
      </c>
      <c r="M134" s="50">
        <v>2</v>
      </c>
      <c r="N134" s="61">
        <f t="shared" si="4"/>
        <v>51</v>
      </c>
    </row>
    <row r="135" spans="1:14" ht="15.75">
      <c r="A135" s="49" t="s">
        <v>176</v>
      </c>
      <c r="B135" s="50">
        <v>82632741</v>
      </c>
      <c r="C135" s="53" t="s">
        <v>7</v>
      </c>
      <c r="D135" s="50">
        <v>9</v>
      </c>
      <c r="E135" s="50">
        <v>7</v>
      </c>
      <c r="F135" s="50">
        <v>6</v>
      </c>
      <c r="G135" s="50">
        <v>5</v>
      </c>
      <c r="H135" s="50">
        <v>5</v>
      </c>
      <c r="I135" s="50">
        <v>4</v>
      </c>
      <c r="J135" s="50">
        <v>4</v>
      </c>
      <c r="K135" s="50">
        <v>3</v>
      </c>
      <c r="L135" s="50">
        <v>3</v>
      </c>
      <c r="M135" s="50">
        <v>0</v>
      </c>
      <c r="N135" s="61">
        <f t="shared" si="4"/>
        <v>46</v>
      </c>
    </row>
    <row r="136" spans="1:14" ht="15.75">
      <c r="A136" s="49" t="s">
        <v>170</v>
      </c>
      <c r="B136" s="50">
        <v>3315456</v>
      </c>
      <c r="C136" s="53" t="s">
        <v>106</v>
      </c>
      <c r="D136" s="50">
        <v>8</v>
      </c>
      <c r="E136" s="50">
        <v>6</v>
      </c>
      <c r="F136" s="50">
        <v>6</v>
      </c>
      <c r="G136" s="50">
        <v>6</v>
      </c>
      <c r="H136" s="50">
        <v>5</v>
      </c>
      <c r="I136" s="50">
        <v>5</v>
      </c>
      <c r="J136" s="50">
        <v>4</v>
      </c>
      <c r="K136" s="50">
        <v>3</v>
      </c>
      <c r="L136" s="50">
        <v>1</v>
      </c>
      <c r="M136" s="50">
        <v>0</v>
      </c>
      <c r="N136" s="61">
        <f t="shared" si="4"/>
        <v>44</v>
      </c>
    </row>
    <row r="137" spans="1:14" ht="15.75">
      <c r="A137" s="49" t="s">
        <v>175</v>
      </c>
      <c r="B137" s="50">
        <v>82489355</v>
      </c>
      <c r="C137" s="53" t="s">
        <v>98</v>
      </c>
      <c r="D137" s="50">
        <v>8</v>
      </c>
      <c r="E137" s="50">
        <v>7</v>
      </c>
      <c r="F137" s="50">
        <v>7</v>
      </c>
      <c r="G137" s="50">
        <v>6</v>
      </c>
      <c r="H137" s="50">
        <v>4</v>
      </c>
      <c r="I137" s="50">
        <v>3</v>
      </c>
      <c r="J137" s="50">
        <v>2</v>
      </c>
      <c r="K137" s="50">
        <v>2</v>
      </c>
      <c r="L137" s="50">
        <v>1</v>
      </c>
      <c r="M137" s="50">
        <v>1</v>
      </c>
      <c r="N137" s="61">
        <f t="shared" si="4"/>
        <v>41</v>
      </c>
    </row>
    <row r="138" spans="1:14" ht="16.5" thickBot="1">
      <c r="A138" s="31" t="s">
        <v>33</v>
      </c>
      <c r="B138" s="34">
        <v>1102309</v>
      </c>
      <c r="C138" s="33" t="s">
        <v>7</v>
      </c>
      <c r="D138" s="34">
        <v>5</v>
      </c>
      <c r="E138" s="34">
        <v>2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67">
        <f t="shared" si="4"/>
        <v>7</v>
      </c>
    </row>
    <row r="139" ht="15.75" thickBot="1"/>
    <row r="140" spans="1:14" ht="18">
      <c r="A140" s="108" t="s">
        <v>69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10"/>
    </row>
    <row r="141" spans="1:14" ht="15.75">
      <c r="A141" s="2" t="s">
        <v>0</v>
      </c>
      <c r="B141" s="15" t="s">
        <v>1</v>
      </c>
      <c r="C141" s="3" t="s">
        <v>2</v>
      </c>
      <c r="D141" s="111" t="s">
        <v>3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63" t="s">
        <v>4</v>
      </c>
    </row>
    <row r="142" spans="1:15" s="43" customFormat="1" ht="15.75">
      <c r="A142" s="29" t="s">
        <v>174</v>
      </c>
      <c r="B142" s="15">
        <v>82447918</v>
      </c>
      <c r="C142" s="5" t="s">
        <v>36</v>
      </c>
      <c r="D142" s="15">
        <v>10</v>
      </c>
      <c r="E142" s="15">
        <v>10</v>
      </c>
      <c r="F142" s="15">
        <v>9</v>
      </c>
      <c r="G142" s="15">
        <v>8</v>
      </c>
      <c r="H142" s="15">
        <v>8</v>
      </c>
      <c r="I142" s="15">
        <v>7</v>
      </c>
      <c r="J142" s="15">
        <v>6</v>
      </c>
      <c r="K142" s="15">
        <v>6</v>
      </c>
      <c r="L142" s="15">
        <v>5</v>
      </c>
      <c r="M142" s="15">
        <v>4</v>
      </c>
      <c r="N142" s="61">
        <f>SUM(D142:M142)</f>
        <v>73</v>
      </c>
      <c r="O142"/>
    </row>
    <row r="143" spans="1:14" s="43" customFormat="1" ht="15.75" thickBot="1">
      <c r="A143" s="91" t="s">
        <v>66</v>
      </c>
      <c r="B143" s="100">
        <v>210916528</v>
      </c>
      <c r="C143" s="92" t="s">
        <v>7</v>
      </c>
      <c r="D143" s="93">
        <v>10</v>
      </c>
      <c r="E143" s="93">
        <v>8</v>
      </c>
      <c r="F143" s="93">
        <v>7</v>
      </c>
      <c r="G143" s="93">
        <v>6</v>
      </c>
      <c r="H143" s="93">
        <v>6</v>
      </c>
      <c r="I143" s="93">
        <v>5</v>
      </c>
      <c r="J143" s="93">
        <v>5</v>
      </c>
      <c r="K143" s="93">
        <v>5</v>
      </c>
      <c r="L143" s="93">
        <v>5</v>
      </c>
      <c r="M143" s="93">
        <v>4</v>
      </c>
      <c r="N143" s="94">
        <f>SUM(D143:M143)</f>
        <v>61</v>
      </c>
    </row>
    <row r="144" ht="15.75" thickBot="1"/>
    <row r="145" spans="1:14" ht="18">
      <c r="A145" s="108" t="s">
        <v>70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10"/>
    </row>
    <row r="146" spans="1:14" ht="15.75">
      <c r="A146" s="2" t="s">
        <v>0</v>
      </c>
      <c r="B146" s="15" t="s">
        <v>1</v>
      </c>
      <c r="C146" s="3" t="s">
        <v>2</v>
      </c>
      <c r="D146" s="111" t="s">
        <v>3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61" t="s">
        <v>4</v>
      </c>
    </row>
    <row r="147" spans="1:14" ht="15.75">
      <c r="A147" s="29" t="s">
        <v>22</v>
      </c>
      <c r="B147" s="15">
        <v>640159</v>
      </c>
      <c r="C147" s="5" t="s">
        <v>7</v>
      </c>
      <c r="D147" s="15">
        <v>10</v>
      </c>
      <c r="E147" s="15">
        <v>9</v>
      </c>
      <c r="F147" s="15">
        <v>9</v>
      </c>
      <c r="G147" s="15">
        <v>9</v>
      </c>
      <c r="H147" s="15">
        <v>8</v>
      </c>
      <c r="I147" s="15">
        <v>8</v>
      </c>
      <c r="J147" s="15">
        <v>8</v>
      </c>
      <c r="K147" s="15">
        <v>8</v>
      </c>
      <c r="L147" s="15">
        <v>8</v>
      </c>
      <c r="M147" s="15">
        <v>7</v>
      </c>
      <c r="N147" s="61">
        <f>SUM(D147:M147)</f>
        <v>84</v>
      </c>
    </row>
    <row r="148" spans="1:14" ht="15.75">
      <c r="A148" s="29" t="s">
        <v>30</v>
      </c>
      <c r="B148" s="15">
        <v>80065810</v>
      </c>
      <c r="C148" s="5" t="s">
        <v>31</v>
      </c>
      <c r="D148" s="15">
        <v>10</v>
      </c>
      <c r="E148" s="15">
        <v>10</v>
      </c>
      <c r="F148" s="15">
        <v>9</v>
      </c>
      <c r="G148" s="15">
        <v>8</v>
      </c>
      <c r="H148" s="15">
        <v>7</v>
      </c>
      <c r="I148" s="15">
        <v>7</v>
      </c>
      <c r="J148" s="15">
        <v>7</v>
      </c>
      <c r="K148" s="15">
        <v>7</v>
      </c>
      <c r="L148" s="15">
        <v>7</v>
      </c>
      <c r="M148" s="15">
        <v>6</v>
      </c>
      <c r="N148" s="61">
        <f>SUM(D148:M148)</f>
        <v>78</v>
      </c>
    </row>
    <row r="149" spans="1:14" ht="15.75">
      <c r="A149" s="29" t="s">
        <v>172</v>
      </c>
      <c r="B149" s="15">
        <v>2395278</v>
      </c>
      <c r="C149" s="5" t="s">
        <v>92</v>
      </c>
      <c r="D149" s="15">
        <v>10</v>
      </c>
      <c r="E149" s="15">
        <v>10</v>
      </c>
      <c r="F149" s="15">
        <v>9</v>
      </c>
      <c r="G149" s="15">
        <v>8</v>
      </c>
      <c r="H149" s="15">
        <v>7</v>
      </c>
      <c r="I149" s="15">
        <v>7</v>
      </c>
      <c r="J149" s="15">
        <v>7</v>
      </c>
      <c r="K149" s="15">
        <v>6</v>
      </c>
      <c r="L149" s="15">
        <v>5</v>
      </c>
      <c r="M149" s="15">
        <v>5</v>
      </c>
      <c r="N149" s="61">
        <f>SUM(D149:M149)</f>
        <v>74</v>
      </c>
    </row>
    <row r="150" spans="1:14" ht="15.75">
      <c r="A150" s="29" t="s">
        <v>173</v>
      </c>
      <c r="B150" s="15">
        <v>3422308</v>
      </c>
      <c r="C150" s="5" t="s">
        <v>90</v>
      </c>
      <c r="D150" s="15">
        <v>9</v>
      </c>
      <c r="E150" s="15">
        <v>9</v>
      </c>
      <c r="F150" s="15">
        <v>9</v>
      </c>
      <c r="G150" s="15">
        <v>7</v>
      </c>
      <c r="H150" s="15">
        <v>7</v>
      </c>
      <c r="I150" s="15">
        <v>6</v>
      </c>
      <c r="J150" s="15">
        <v>6</v>
      </c>
      <c r="K150" s="15">
        <v>6</v>
      </c>
      <c r="L150" s="15">
        <v>6</v>
      </c>
      <c r="M150" s="15">
        <v>6</v>
      </c>
      <c r="N150" s="61">
        <f>SUM(D150:M150)</f>
        <v>71</v>
      </c>
    </row>
    <row r="151" spans="1:14" ht="16.5" thickBot="1">
      <c r="A151" s="31" t="s">
        <v>67</v>
      </c>
      <c r="B151" s="34">
        <v>3315682</v>
      </c>
      <c r="C151" s="33" t="s">
        <v>36</v>
      </c>
      <c r="D151" s="34">
        <v>9</v>
      </c>
      <c r="E151" s="34">
        <v>9</v>
      </c>
      <c r="F151" s="34">
        <v>8</v>
      </c>
      <c r="G151" s="34">
        <v>8</v>
      </c>
      <c r="H151" s="34">
        <v>7</v>
      </c>
      <c r="I151" s="34">
        <v>6</v>
      </c>
      <c r="J151" s="34">
        <v>5</v>
      </c>
      <c r="K151" s="34">
        <v>5</v>
      </c>
      <c r="L151" s="34">
        <v>5</v>
      </c>
      <c r="M151" s="34">
        <v>4</v>
      </c>
      <c r="N151" s="67">
        <f>SUM(D151:M151)</f>
        <v>66</v>
      </c>
    </row>
  </sheetData>
  <sheetProtection/>
  <mergeCells count="20">
    <mergeCell ref="A145:N145"/>
    <mergeCell ref="D146:M146"/>
    <mergeCell ref="D117:M117"/>
    <mergeCell ref="A140:N140"/>
    <mergeCell ref="D141:M141"/>
    <mergeCell ref="B2:N2"/>
    <mergeCell ref="B4:N4"/>
    <mergeCell ref="D26:M26"/>
    <mergeCell ref="A67:N67"/>
    <mergeCell ref="A6:N6"/>
    <mergeCell ref="D7:M7"/>
    <mergeCell ref="A59:N59"/>
    <mergeCell ref="D60:M60"/>
    <mergeCell ref="A25:N25"/>
    <mergeCell ref="A116:N116"/>
    <mergeCell ref="D68:M68"/>
    <mergeCell ref="A79:N79"/>
    <mergeCell ref="D80:M80"/>
    <mergeCell ref="A21:N21"/>
    <mergeCell ref="D22:M22"/>
  </mergeCells>
  <printOptions/>
  <pageMargins left="0.7" right="0.7" top="0.75" bottom="0.75" header="0.3" footer="0.3"/>
  <pageSetup horizontalDpi="300" verticalDpi="300" orientation="portrait" paperSize="9" scale="54" r:id="rId2"/>
  <rowBreaks count="1" manualBreakCount="1">
    <brk id="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="60" zoomScalePageLayoutView="0" workbookViewId="0" topLeftCell="A7">
      <selection activeCell="E68" sqref="E68"/>
    </sheetView>
  </sheetViews>
  <sheetFormatPr defaultColWidth="11.421875" defaultRowHeight="15"/>
  <cols>
    <col min="1" max="1" width="23.140625" style="0" customWidth="1"/>
  </cols>
  <sheetData>
    <row r="1" spans="1:14" ht="1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.75">
      <c r="A2" s="24"/>
      <c r="B2" s="107" t="s">
        <v>53</v>
      </c>
      <c r="C2" s="107"/>
      <c r="D2" s="107"/>
      <c r="E2" s="107"/>
      <c r="F2" s="107"/>
      <c r="G2" s="107"/>
      <c r="H2" s="107"/>
      <c r="I2" s="26"/>
      <c r="J2" s="26"/>
      <c r="K2" s="26"/>
      <c r="L2" s="26"/>
      <c r="M2" s="26"/>
      <c r="N2" s="26"/>
    </row>
    <row r="3" spans="1:14" ht="27.75">
      <c r="A3" s="24"/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6.25">
      <c r="A4" s="24"/>
      <c r="B4" s="106" t="s">
        <v>114</v>
      </c>
      <c r="C4" s="106"/>
      <c r="D4" s="106"/>
      <c r="E4" s="106"/>
      <c r="F4" s="106"/>
      <c r="G4" s="106"/>
      <c r="H4" s="106"/>
      <c r="I4" s="27"/>
      <c r="J4" s="27"/>
      <c r="K4" s="27"/>
      <c r="L4" s="27"/>
      <c r="M4" s="27"/>
      <c r="N4" s="27"/>
    </row>
    <row r="5" ht="15.75" thickBot="1"/>
    <row r="6" spans="1:8" ht="18">
      <c r="A6" s="108" t="s">
        <v>54</v>
      </c>
      <c r="B6" s="109"/>
      <c r="C6" s="109"/>
      <c r="D6" s="109"/>
      <c r="E6" s="109"/>
      <c r="F6" s="109"/>
      <c r="G6" s="109"/>
      <c r="H6" s="110"/>
    </row>
    <row r="7" spans="1:8" ht="15.75">
      <c r="A7" s="144" t="s">
        <v>17</v>
      </c>
      <c r="B7" s="137" t="s">
        <v>49</v>
      </c>
      <c r="C7" s="137"/>
      <c r="D7" s="139">
        <v>10</v>
      </c>
      <c r="E7" s="141" t="s">
        <v>130</v>
      </c>
      <c r="F7" s="141"/>
      <c r="G7" s="36">
        <v>95</v>
      </c>
      <c r="H7" s="142">
        <f>G7+G8+G9</f>
        <v>253</v>
      </c>
    </row>
    <row r="8" spans="1:8" ht="15.75">
      <c r="A8" s="144"/>
      <c r="B8" s="137"/>
      <c r="C8" s="137"/>
      <c r="D8" s="139"/>
      <c r="E8" s="141" t="s">
        <v>16</v>
      </c>
      <c r="F8" s="141"/>
      <c r="G8" s="36">
        <v>87</v>
      </c>
      <c r="H8" s="142"/>
    </row>
    <row r="9" spans="1:8" ht="15.75">
      <c r="A9" s="144"/>
      <c r="B9" s="137"/>
      <c r="C9" s="137"/>
      <c r="D9" s="139"/>
      <c r="E9" s="141" t="s">
        <v>80</v>
      </c>
      <c r="F9" s="141"/>
      <c r="G9" s="36">
        <v>71</v>
      </c>
      <c r="H9" s="142"/>
    </row>
    <row r="10" spans="1:8" ht="18">
      <c r="A10" s="146" t="s">
        <v>55</v>
      </c>
      <c r="B10" s="147"/>
      <c r="C10" s="147"/>
      <c r="D10" s="147"/>
      <c r="E10" s="147"/>
      <c r="F10" s="147"/>
      <c r="G10" s="147"/>
      <c r="H10" s="148"/>
    </row>
    <row r="11" spans="1:8" ht="15.75">
      <c r="A11" s="144" t="s">
        <v>17</v>
      </c>
      <c r="B11" s="137" t="s">
        <v>107</v>
      </c>
      <c r="C11" s="137"/>
      <c r="D11" s="139"/>
      <c r="E11" s="141" t="s">
        <v>130</v>
      </c>
      <c r="F11" s="141"/>
      <c r="G11" s="36">
        <v>93</v>
      </c>
      <c r="H11" s="142">
        <f>SUM(G11:G13)</f>
        <v>275</v>
      </c>
    </row>
    <row r="12" spans="1:8" ht="15.75">
      <c r="A12" s="144"/>
      <c r="B12" s="137"/>
      <c r="C12" s="137"/>
      <c r="D12" s="139"/>
      <c r="E12" s="141" t="s">
        <v>80</v>
      </c>
      <c r="F12" s="141"/>
      <c r="G12" s="36">
        <v>91</v>
      </c>
      <c r="H12" s="142"/>
    </row>
    <row r="13" spans="1:8" ht="15.75">
      <c r="A13" s="144"/>
      <c r="B13" s="137"/>
      <c r="C13" s="137"/>
      <c r="D13" s="139"/>
      <c r="E13" s="141" t="s">
        <v>131</v>
      </c>
      <c r="F13" s="141"/>
      <c r="G13" s="36">
        <v>91</v>
      </c>
      <c r="H13" s="142"/>
    </row>
    <row r="14" spans="1:11" ht="15.75" customHeight="1">
      <c r="A14" s="146" t="s">
        <v>125</v>
      </c>
      <c r="B14" s="147"/>
      <c r="C14" s="147"/>
      <c r="D14" s="147"/>
      <c r="E14" s="147"/>
      <c r="F14" s="147"/>
      <c r="G14" s="147"/>
      <c r="H14" s="148"/>
      <c r="I14" s="24"/>
      <c r="J14" s="13"/>
      <c r="K14" s="22"/>
    </row>
    <row r="15" spans="1:10" ht="15.75">
      <c r="A15" s="135" t="s">
        <v>59</v>
      </c>
      <c r="B15" s="137" t="s">
        <v>52</v>
      </c>
      <c r="C15" s="137"/>
      <c r="D15" s="139">
        <v>25</v>
      </c>
      <c r="E15" s="141" t="s">
        <v>22</v>
      </c>
      <c r="F15" s="141"/>
      <c r="G15" s="36">
        <v>82</v>
      </c>
      <c r="H15" s="142">
        <f>G15+G16+G17</f>
        <v>262</v>
      </c>
      <c r="I15" s="24"/>
      <c r="J15" s="22"/>
    </row>
    <row r="16" spans="1:10" ht="16.5">
      <c r="A16" s="135"/>
      <c r="B16" s="137"/>
      <c r="C16" s="137"/>
      <c r="D16" s="139"/>
      <c r="E16" s="141" t="s">
        <v>66</v>
      </c>
      <c r="F16" s="141"/>
      <c r="G16" s="36">
        <v>92</v>
      </c>
      <c r="H16" s="142"/>
      <c r="I16" s="24"/>
      <c r="J16" s="22"/>
    </row>
    <row r="17" spans="1:18" ht="15.75" customHeight="1">
      <c r="A17" s="135"/>
      <c r="B17" s="137"/>
      <c r="C17" s="137"/>
      <c r="D17" s="139"/>
      <c r="E17" s="141" t="s">
        <v>6</v>
      </c>
      <c r="F17" s="141"/>
      <c r="G17" s="36">
        <v>88</v>
      </c>
      <c r="H17" s="142"/>
      <c r="I17" s="24"/>
      <c r="J17" s="22"/>
      <c r="N17" s="21"/>
      <c r="O17" s="21"/>
      <c r="P17" s="21"/>
      <c r="Q17" s="21"/>
      <c r="R17" s="21"/>
    </row>
    <row r="18" spans="1:18" ht="15.75" customHeight="1">
      <c r="A18" s="135" t="s">
        <v>79</v>
      </c>
      <c r="B18" s="137" t="s">
        <v>52</v>
      </c>
      <c r="C18" s="137"/>
      <c r="D18" s="139">
        <v>25</v>
      </c>
      <c r="E18" s="141" t="s">
        <v>93</v>
      </c>
      <c r="F18" s="141"/>
      <c r="G18" s="36">
        <v>80</v>
      </c>
      <c r="H18" s="142">
        <f>G18+G19+G20</f>
        <v>234</v>
      </c>
      <c r="I18" s="24"/>
      <c r="J18" s="22"/>
      <c r="N18" s="21"/>
      <c r="O18" s="21"/>
      <c r="P18" s="21"/>
      <c r="Q18" s="21"/>
      <c r="R18" s="21"/>
    </row>
    <row r="19" spans="1:18" ht="15.75" customHeight="1">
      <c r="A19" s="135"/>
      <c r="B19" s="137"/>
      <c r="C19" s="137"/>
      <c r="D19" s="139"/>
      <c r="E19" s="141" t="s">
        <v>123</v>
      </c>
      <c r="F19" s="141"/>
      <c r="G19" s="36">
        <v>74</v>
      </c>
      <c r="H19" s="142"/>
      <c r="I19" s="24"/>
      <c r="J19" s="22"/>
      <c r="N19" s="21"/>
      <c r="O19" s="21"/>
      <c r="P19" s="21"/>
      <c r="Q19" s="21"/>
      <c r="R19" s="21"/>
    </row>
    <row r="20" spans="1:18" ht="15.75" customHeight="1" thickBot="1">
      <c r="A20" s="135"/>
      <c r="B20" s="137"/>
      <c r="C20" s="137"/>
      <c r="D20" s="139"/>
      <c r="E20" s="145" t="s">
        <v>30</v>
      </c>
      <c r="F20" s="145"/>
      <c r="G20" s="36">
        <v>80</v>
      </c>
      <c r="H20" s="142"/>
      <c r="I20" s="24"/>
      <c r="J20" s="22"/>
      <c r="N20" s="21"/>
      <c r="O20" s="21"/>
      <c r="P20" s="21"/>
      <c r="Q20" s="21"/>
      <c r="R20" s="21"/>
    </row>
    <row r="21" spans="1:14" ht="18">
      <c r="A21" s="151" t="s">
        <v>57</v>
      </c>
      <c r="B21" s="152"/>
      <c r="C21" s="152"/>
      <c r="D21" s="152"/>
      <c r="E21" s="152"/>
      <c r="F21" s="152"/>
      <c r="G21" s="152"/>
      <c r="H21" s="153"/>
      <c r="I21" s="24"/>
      <c r="J21" s="21"/>
      <c r="K21" s="23"/>
      <c r="L21" s="149"/>
      <c r="M21" s="149"/>
      <c r="N21" s="150"/>
    </row>
    <row r="22" spans="1:14" ht="18.75">
      <c r="A22" s="135" t="s">
        <v>59</v>
      </c>
      <c r="B22" s="137" t="s">
        <v>51</v>
      </c>
      <c r="C22" s="137"/>
      <c r="D22" s="139">
        <v>18</v>
      </c>
      <c r="E22" s="141" t="s">
        <v>66</v>
      </c>
      <c r="F22" s="141"/>
      <c r="G22" s="36">
        <v>93</v>
      </c>
      <c r="H22" s="142">
        <f>G24+G23+G22</f>
        <v>278</v>
      </c>
      <c r="I22" s="24"/>
      <c r="J22" s="21"/>
      <c r="K22" s="16"/>
      <c r="L22" s="149"/>
      <c r="M22" s="149"/>
      <c r="N22" s="150"/>
    </row>
    <row r="23" spans="1:14" ht="16.5">
      <c r="A23" s="135"/>
      <c r="B23" s="137"/>
      <c r="C23" s="137"/>
      <c r="D23" s="139"/>
      <c r="E23" s="141" t="s">
        <v>6</v>
      </c>
      <c r="F23" s="141"/>
      <c r="G23" s="36">
        <v>94</v>
      </c>
      <c r="H23" s="142"/>
      <c r="I23" s="24"/>
      <c r="J23" s="21"/>
      <c r="K23" s="17"/>
      <c r="L23" s="18"/>
      <c r="M23" s="18"/>
      <c r="N23" s="19"/>
    </row>
    <row r="24" spans="1:8" ht="15.75">
      <c r="A24" s="135"/>
      <c r="B24" s="137"/>
      <c r="C24" s="137"/>
      <c r="D24" s="139"/>
      <c r="E24" s="141" t="s">
        <v>8</v>
      </c>
      <c r="F24" s="141"/>
      <c r="G24" s="36">
        <v>91</v>
      </c>
      <c r="H24" s="142"/>
    </row>
    <row r="25" spans="1:8" ht="15.75">
      <c r="A25" s="144" t="s">
        <v>36</v>
      </c>
      <c r="B25" s="137" t="s">
        <v>51</v>
      </c>
      <c r="C25" s="137"/>
      <c r="D25" s="139">
        <v>18</v>
      </c>
      <c r="E25" s="141" t="s">
        <v>133</v>
      </c>
      <c r="F25" s="141"/>
      <c r="G25" s="36">
        <v>86</v>
      </c>
      <c r="H25" s="142">
        <f>G27+G26+G25</f>
        <v>264</v>
      </c>
    </row>
    <row r="26" spans="1:8" ht="15.75">
      <c r="A26" s="144"/>
      <c r="B26" s="137"/>
      <c r="C26" s="137"/>
      <c r="D26" s="139"/>
      <c r="E26" s="141" t="s">
        <v>134</v>
      </c>
      <c r="F26" s="141"/>
      <c r="G26" s="36">
        <v>90</v>
      </c>
      <c r="H26" s="142"/>
    </row>
    <row r="27" spans="1:8" ht="15.75">
      <c r="A27" s="144"/>
      <c r="B27" s="137"/>
      <c r="C27" s="137"/>
      <c r="D27" s="139"/>
      <c r="E27" s="141" t="s">
        <v>35</v>
      </c>
      <c r="F27" s="141"/>
      <c r="G27" s="36">
        <v>88</v>
      </c>
      <c r="H27" s="142"/>
    </row>
    <row r="28" spans="1:8" ht="15.75">
      <c r="A28" s="144" t="s">
        <v>79</v>
      </c>
      <c r="B28" s="137" t="s">
        <v>51</v>
      </c>
      <c r="C28" s="137"/>
      <c r="D28" s="139">
        <v>18</v>
      </c>
      <c r="E28" s="141" t="s">
        <v>93</v>
      </c>
      <c r="F28" s="141"/>
      <c r="G28" s="36">
        <v>83</v>
      </c>
      <c r="H28" s="142">
        <f>G30+G29+G28</f>
        <v>259</v>
      </c>
    </row>
    <row r="29" spans="1:8" ht="15.75">
      <c r="A29" s="144"/>
      <c r="B29" s="137"/>
      <c r="C29" s="137"/>
      <c r="D29" s="139"/>
      <c r="E29" s="141" t="s">
        <v>123</v>
      </c>
      <c r="F29" s="141"/>
      <c r="G29" s="36">
        <v>83</v>
      </c>
      <c r="H29" s="142"/>
    </row>
    <row r="30" spans="1:8" ht="15.75">
      <c r="A30" s="144"/>
      <c r="B30" s="137"/>
      <c r="C30" s="137"/>
      <c r="D30" s="139"/>
      <c r="E30" s="141" t="s">
        <v>30</v>
      </c>
      <c r="F30" s="141"/>
      <c r="G30" s="36">
        <v>93</v>
      </c>
      <c r="H30" s="142"/>
    </row>
    <row r="31" spans="1:8" ht="15.75">
      <c r="A31" s="144" t="s">
        <v>98</v>
      </c>
      <c r="B31" s="137" t="s">
        <v>51</v>
      </c>
      <c r="C31" s="137"/>
      <c r="D31" s="139">
        <v>18</v>
      </c>
      <c r="E31" s="141" t="s">
        <v>136</v>
      </c>
      <c r="F31" s="141"/>
      <c r="G31" s="36">
        <v>93</v>
      </c>
      <c r="H31" s="142">
        <f>G33+G32+G31</f>
        <v>258</v>
      </c>
    </row>
    <row r="32" spans="1:8" ht="15.75">
      <c r="A32" s="144"/>
      <c r="B32" s="137"/>
      <c r="C32" s="137"/>
      <c r="D32" s="139"/>
      <c r="E32" s="141" t="s">
        <v>137</v>
      </c>
      <c r="F32" s="141"/>
      <c r="G32" s="36">
        <v>88</v>
      </c>
      <c r="H32" s="142"/>
    </row>
    <row r="33" spans="1:8" ht="15.75">
      <c r="A33" s="144"/>
      <c r="B33" s="137"/>
      <c r="C33" s="137"/>
      <c r="D33" s="139"/>
      <c r="E33" s="141" t="s">
        <v>97</v>
      </c>
      <c r="F33" s="141"/>
      <c r="G33" s="36">
        <v>77</v>
      </c>
      <c r="H33" s="142"/>
    </row>
    <row r="34" spans="1:8" ht="15" customHeight="1">
      <c r="A34" s="132"/>
      <c r="B34" s="133"/>
      <c r="C34" s="133"/>
      <c r="D34" s="133"/>
      <c r="E34" s="133"/>
      <c r="F34" s="133"/>
      <c r="G34" s="133"/>
      <c r="H34" s="134"/>
    </row>
    <row r="35" spans="1:9" ht="18">
      <c r="A35" s="132" t="s">
        <v>56</v>
      </c>
      <c r="B35" s="133"/>
      <c r="C35" s="133"/>
      <c r="D35" s="133"/>
      <c r="E35" s="133"/>
      <c r="F35" s="133"/>
      <c r="G35" s="133"/>
      <c r="H35" s="134"/>
      <c r="I35" s="20"/>
    </row>
    <row r="36" spans="1:9" ht="15.75">
      <c r="A36" s="135" t="s">
        <v>59</v>
      </c>
      <c r="B36" s="137" t="s">
        <v>50</v>
      </c>
      <c r="C36" s="137"/>
      <c r="D36" s="139">
        <v>13</v>
      </c>
      <c r="E36" s="141" t="s">
        <v>66</v>
      </c>
      <c r="F36" s="141"/>
      <c r="G36" s="36">
        <v>95</v>
      </c>
      <c r="H36" s="142">
        <f>G36+G37+G38</f>
        <v>278</v>
      </c>
      <c r="I36" s="20"/>
    </row>
    <row r="37" spans="1:9" ht="15.75">
      <c r="A37" s="135"/>
      <c r="B37" s="137"/>
      <c r="C37" s="137"/>
      <c r="D37" s="139"/>
      <c r="E37" s="141" t="s">
        <v>6</v>
      </c>
      <c r="F37" s="141"/>
      <c r="G37" s="36">
        <v>93</v>
      </c>
      <c r="H37" s="142"/>
      <c r="I37" s="20"/>
    </row>
    <row r="38" spans="1:9" ht="15.75">
      <c r="A38" s="135"/>
      <c r="B38" s="137"/>
      <c r="C38" s="137"/>
      <c r="D38" s="139"/>
      <c r="E38" s="141" t="s">
        <v>61</v>
      </c>
      <c r="F38" s="141"/>
      <c r="G38" s="36">
        <v>90</v>
      </c>
      <c r="H38" s="142"/>
      <c r="I38" s="20"/>
    </row>
    <row r="39" spans="1:9" ht="15.75">
      <c r="A39" s="144" t="s">
        <v>36</v>
      </c>
      <c r="B39" s="137" t="s">
        <v>50</v>
      </c>
      <c r="C39" s="137"/>
      <c r="D39" s="139">
        <v>13</v>
      </c>
      <c r="E39" s="141" t="s">
        <v>133</v>
      </c>
      <c r="F39" s="141"/>
      <c r="G39" s="36">
        <v>90</v>
      </c>
      <c r="H39" s="142">
        <f>G39+G40+G41</f>
        <v>271</v>
      </c>
      <c r="I39" s="20"/>
    </row>
    <row r="40" spans="1:9" ht="15.75">
      <c r="A40" s="144"/>
      <c r="B40" s="137"/>
      <c r="C40" s="137"/>
      <c r="D40" s="139"/>
      <c r="E40" s="141" t="s">
        <v>134</v>
      </c>
      <c r="F40" s="141"/>
      <c r="G40" s="36">
        <v>90</v>
      </c>
      <c r="H40" s="142"/>
      <c r="I40" s="20"/>
    </row>
    <row r="41" spans="1:9" ht="15.75">
      <c r="A41" s="144"/>
      <c r="B41" s="137"/>
      <c r="C41" s="137"/>
      <c r="D41" s="139"/>
      <c r="E41" s="141" t="s">
        <v>35</v>
      </c>
      <c r="F41" s="141"/>
      <c r="G41" s="36">
        <v>91</v>
      </c>
      <c r="H41" s="142"/>
      <c r="I41" s="20"/>
    </row>
    <row r="42" spans="1:9" ht="15" customHeight="1">
      <c r="A42" s="144" t="s">
        <v>79</v>
      </c>
      <c r="B42" s="137" t="s">
        <v>50</v>
      </c>
      <c r="C42" s="137"/>
      <c r="D42" s="139">
        <v>13</v>
      </c>
      <c r="E42" s="141" t="s">
        <v>93</v>
      </c>
      <c r="F42" s="141"/>
      <c r="G42" s="36">
        <v>86</v>
      </c>
      <c r="H42" s="142">
        <f>G42+G43+G44</f>
        <v>267</v>
      </c>
      <c r="I42" s="20"/>
    </row>
    <row r="43" spans="1:9" ht="15.75">
      <c r="A43" s="144"/>
      <c r="B43" s="137"/>
      <c r="C43" s="137"/>
      <c r="D43" s="139"/>
      <c r="E43" s="141" t="s">
        <v>139</v>
      </c>
      <c r="F43" s="141"/>
      <c r="G43" s="36">
        <v>91</v>
      </c>
      <c r="H43" s="142"/>
      <c r="I43" s="20"/>
    </row>
    <row r="44" spans="1:9" ht="15.75">
      <c r="A44" s="144"/>
      <c r="B44" s="137"/>
      <c r="C44" s="137"/>
      <c r="D44" s="139"/>
      <c r="E44" s="141" t="s">
        <v>30</v>
      </c>
      <c r="F44" s="141"/>
      <c r="G44" s="36">
        <v>90</v>
      </c>
      <c r="H44" s="142"/>
      <c r="I44" s="20"/>
    </row>
    <row r="45" spans="1:9" ht="15.75">
      <c r="A45" s="135" t="s">
        <v>98</v>
      </c>
      <c r="B45" s="137" t="s">
        <v>50</v>
      </c>
      <c r="C45" s="137"/>
      <c r="D45" s="139">
        <v>13</v>
      </c>
      <c r="E45" s="141" t="s">
        <v>94</v>
      </c>
      <c r="F45" s="141"/>
      <c r="G45" s="36">
        <v>88</v>
      </c>
      <c r="H45" s="142">
        <f>G45+G46+G47</f>
        <v>235</v>
      </c>
      <c r="I45" s="20"/>
    </row>
    <row r="46" spans="1:9" ht="15.75">
      <c r="A46" s="135"/>
      <c r="B46" s="137"/>
      <c r="C46" s="137"/>
      <c r="D46" s="139"/>
      <c r="E46" s="141" t="s">
        <v>137</v>
      </c>
      <c r="F46" s="141"/>
      <c r="G46" s="36">
        <v>76</v>
      </c>
      <c r="H46" s="142"/>
      <c r="I46" s="20"/>
    </row>
    <row r="47" spans="1:9" ht="15.75">
      <c r="A47" s="135"/>
      <c r="B47" s="137"/>
      <c r="C47" s="137"/>
      <c r="D47" s="139"/>
      <c r="E47" s="141" t="s">
        <v>97</v>
      </c>
      <c r="F47" s="141"/>
      <c r="G47" s="36">
        <v>71</v>
      </c>
      <c r="H47" s="142"/>
      <c r="I47" s="20"/>
    </row>
    <row r="48" spans="1:10" ht="18">
      <c r="A48" s="151" t="s">
        <v>72</v>
      </c>
      <c r="B48" s="152"/>
      <c r="C48" s="152"/>
      <c r="D48" s="152"/>
      <c r="E48" s="152"/>
      <c r="F48" s="152"/>
      <c r="G48" s="152"/>
      <c r="H48" s="153"/>
      <c r="I48" s="21"/>
      <c r="J48" s="21"/>
    </row>
    <row r="49" spans="1:10" ht="15.75">
      <c r="A49" s="135" t="s">
        <v>17</v>
      </c>
      <c r="B49" s="137" t="s">
        <v>71</v>
      </c>
      <c r="C49" s="137"/>
      <c r="D49" s="139">
        <v>40</v>
      </c>
      <c r="E49" s="154" t="s">
        <v>130</v>
      </c>
      <c r="F49" s="154"/>
      <c r="G49" s="36">
        <v>90</v>
      </c>
      <c r="H49" s="142">
        <f>G49+G50+G51</f>
        <v>274</v>
      </c>
      <c r="I49" s="21"/>
      <c r="J49" s="21"/>
    </row>
    <row r="50" spans="1:10" ht="15.75">
      <c r="A50" s="135"/>
      <c r="B50" s="137"/>
      <c r="C50" s="137"/>
      <c r="D50" s="139"/>
      <c r="E50" s="154" t="s">
        <v>16</v>
      </c>
      <c r="F50" s="154"/>
      <c r="G50" s="36">
        <v>95</v>
      </c>
      <c r="H50" s="142"/>
      <c r="I50" s="21"/>
      <c r="J50" s="21"/>
    </row>
    <row r="51" spans="1:10" ht="15.75">
      <c r="A51" s="135"/>
      <c r="B51" s="137"/>
      <c r="C51" s="137"/>
      <c r="D51" s="139"/>
      <c r="E51" s="154" t="s">
        <v>80</v>
      </c>
      <c r="F51" s="154"/>
      <c r="G51" s="36">
        <v>89</v>
      </c>
      <c r="H51" s="142"/>
      <c r="I51" s="21"/>
      <c r="J51" s="21"/>
    </row>
    <row r="52" spans="1:10" ht="15.75">
      <c r="A52" s="69"/>
      <c r="B52" s="17"/>
      <c r="C52" s="18"/>
      <c r="D52" s="18"/>
      <c r="E52" s="19"/>
      <c r="F52" s="155"/>
      <c r="G52" s="155"/>
      <c r="H52" s="70"/>
      <c r="I52" s="21"/>
      <c r="J52" s="21"/>
    </row>
    <row r="53" spans="1:9" ht="18">
      <c r="A53" s="132" t="s">
        <v>126</v>
      </c>
      <c r="B53" s="133"/>
      <c r="C53" s="133"/>
      <c r="D53" s="133"/>
      <c r="E53" s="133"/>
      <c r="F53" s="133"/>
      <c r="G53" s="133"/>
      <c r="H53" s="134"/>
      <c r="I53" s="20"/>
    </row>
    <row r="54" spans="1:9" ht="15.75">
      <c r="A54" s="135" t="s">
        <v>59</v>
      </c>
      <c r="B54" s="137" t="s">
        <v>111</v>
      </c>
      <c r="C54" s="137"/>
      <c r="D54" s="139">
        <v>13</v>
      </c>
      <c r="E54" s="141" t="s">
        <v>22</v>
      </c>
      <c r="F54" s="141"/>
      <c r="G54" s="36">
        <v>84</v>
      </c>
      <c r="H54" s="142">
        <f>G54+G55+G56</f>
        <v>250</v>
      </c>
      <c r="I54" s="20"/>
    </row>
    <row r="55" spans="1:9" ht="15.75">
      <c r="A55" s="135"/>
      <c r="B55" s="137"/>
      <c r="C55" s="137"/>
      <c r="D55" s="139"/>
      <c r="E55" s="141" t="s">
        <v>6</v>
      </c>
      <c r="F55" s="141"/>
      <c r="G55" s="36">
        <v>82</v>
      </c>
      <c r="H55" s="142"/>
      <c r="I55" s="20"/>
    </row>
    <row r="56" spans="1:9" ht="15.75">
      <c r="A56" s="135"/>
      <c r="B56" s="137"/>
      <c r="C56" s="137"/>
      <c r="D56" s="139"/>
      <c r="E56" s="141" t="s">
        <v>132</v>
      </c>
      <c r="F56" s="141"/>
      <c r="G56" s="36">
        <v>84</v>
      </c>
      <c r="H56" s="142"/>
      <c r="I56" s="20"/>
    </row>
    <row r="57" spans="1:10" ht="15">
      <c r="A57" s="69"/>
      <c r="B57" s="21"/>
      <c r="C57" s="21"/>
      <c r="D57" s="21"/>
      <c r="E57" s="21"/>
      <c r="F57" s="21"/>
      <c r="G57" s="21"/>
      <c r="H57" s="71"/>
      <c r="I57" s="21"/>
      <c r="J57" s="21"/>
    </row>
    <row r="58" spans="1:9" ht="18">
      <c r="A58" s="132" t="s">
        <v>127</v>
      </c>
      <c r="B58" s="133"/>
      <c r="C58" s="133"/>
      <c r="D58" s="133"/>
      <c r="E58" s="133"/>
      <c r="F58" s="133"/>
      <c r="G58" s="133"/>
      <c r="H58" s="134"/>
      <c r="I58" s="20"/>
    </row>
    <row r="59" spans="1:10" ht="15.75">
      <c r="A59" s="135" t="s">
        <v>9</v>
      </c>
      <c r="B59" s="137" t="s">
        <v>112</v>
      </c>
      <c r="C59" s="137"/>
      <c r="D59" s="139">
        <v>13</v>
      </c>
      <c r="E59" s="141" t="s">
        <v>93</v>
      </c>
      <c r="F59" s="141"/>
      <c r="G59" s="36">
        <v>83</v>
      </c>
      <c r="H59" s="142">
        <f>G59+G60+G61</f>
        <v>209</v>
      </c>
      <c r="I59" s="21"/>
      <c r="J59" s="21"/>
    </row>
    <row r="60" spans="1:10" ht="15.75">
      <c r="A60" s="135"/>
      <c r="B60" s="137"/>
      <c r="C60" s="137"/>
      <c r="D60" s="139"/>
      <c r="E60" s="141" t="s">
        <v>123</v>
      </c>
      <c r="F60" s="141"/>
      <c r="G60" s="36">
        <v>62</v>
      </c>
      <c r="H60" s="142"/>
      <c r="I60" s="21"/>
      <c r="J60" s="21"/>
    </row>
    <row r="61" spans="1:10" ht="16.5" thickBot="1">
      <c r="A61" s="136"/>
      <c r="B61" s="138"/>
      <c r="C61" s="138"/>
      <c r="D61" s="140"/>
      <c r="E61" s="145" t="s">
        <v>30</v>
      </c>
      <c r="F61" s="145"/>
      <c r="G61" s="37">
        <v>64</v>
      </c>
      <c r="H61" s="143"/>
      <c r="I61" s="21"/>
      <c r="J61" s="21"/>
    </row>
    <row r="62" spans="1:8" ht="15.75">
      <c r="A62" s="135" t="s">
        <v>98</v>
      </c>
      <c r="B62" s="137" t="s">
        <v>110</v>
      </c>
      <c r="C62" s="137"/>
      <c r="D62" s="139">
        <v>13</v>
      </c>
      <c r="E62" s="141" t="s">
        <v>94</v>
      </c>
      <c r="F62" s="141"/>
      <c r="G62" s="36">
        <v>70</v>
      </c>
      <c r="H62" s="142">
        <f>G62+G63+G64</f>
        <v>162</v>
      </c>
    </row>
    <row r="63" spans="1:8" ht="15.75">
      <c r="A63" s="135"/>
      <c r="B63" s="137"/>
      <c r="C63" s="137"/>
      <c r="D63" s="139"/>
      <c r="E63" s="141" t="s">
        <v>137</v>
      </c>
      <c r="F63" s="141"/>
      <c r="G63" s="36">
        <v>51</v>
      </c>
      <c r="H63" s="142"/>
    </row>
    <row r="64" spans="1:8" ht="16.5" thickBot="1">
      <c r="A64" s="136"/>
      <c r="B64" s="138"/>
      <c r="C64" s="138"/>
      <c r="D64" s="140"/>
      <c r="E64" s="141" t="s">
        <v>97</v>
      </c>
      <c r="F64" s="141"/>
      <c r="G64" s="37">
        <v>41</v>
      </c>
      <c r="H64" s="143"/>
    </row>
    <row r="65" spans="1:9" ht="15.75">
      <c r="A65" s="135" t="s">
        <v>59</v>
      </c>
      <c r="B65" s="137" t="s">
        <v>112</v>
      </c>
      <c r="C65" s="137"/>
      <c r="D65" s="139">
        <v>13</v>
      </c>
      <c r="E65" s="141" t="s">
        <v>66</v>
      </c>
      <c r="F65" s="141"/>
      <c r="G65" s="36">
        <v>61</v>
      </c>
      <c r="H65" s="142">
        <f>G65+G66+G67</f>
        <v>140</v>
      </c>
      <c r="I65" s="20"/>
    </row>
    <row r="66" spans="1:9" ht="15.75">
      <c r="A66" s="135"/>
      <c r="B66" s="137"/>
      <c r="C66" s="137"/>
      <c r="D66" s="139"/>
      <c r="E66" s="141" t="s">
        <v>135</v>
      </c>
      <c r="F66" s="141"/>
      <c r="G66" s="36">
        <v>7</v>
      </c>
      <c r="H66" s="142"/>
      <c r="I66" s="20"/>
    </row>
    <row r="67" spans="1:9" ht="16.5" thickBot="1">
      <c r="A67" s="136"/>
      <c r="B67" s="138"/>
      <c r="C67" s="138"/>
      <c r="D67" s="140"/>
      <c r="E67" s="141" t="s">
        <v>6</v>
      </c>
      <c r="F67" s="141"/>
      <c r="G67" s="37">
        <v>72</v>
      </c>
      <c r="H67" s="143"/>
      <c r="I67" s="20"/>
    </row>
    <row r="69" spans="1:8" ht="15">
      <c r="A69" s="21"/>
      <c r="B69" s="21"/>
      <c r="C69" s="21"/>
      <c r="D69" s="21"/>
      <c r="E69" s="21"/>
      <c r="F69" s="21"/>
      <c r="G69" s="21"/>
      <c r="H69" s="21"/>
    </row>
    <row r="70" spans="1:8" ht="15">
      <c r="A70" s="21"/>
      <c r="B70" s="21"/>
      <c r="C70" s="21"/>
      <c r="D70" s="21"/>
      <c r="E70" s="21"/>
      <c r="F70" s="21"/>
      <c r="G70" s="21"/>
      <c r="H70" s="21"/>
    </row>
    <row r="71" spans="1:8" ht="15">
      <c r="A71" s="21"/>
      <c r="B71" s="21"/>
      <c r="C71" s="21"/>
      <c r="D71" s="21"/>
      <c r="E71" s="21"/>
      <c r="F71" s="21"/>
      <c r="G71" s="21"/>
      <c r="H71" s="21"/>
    </row>
    <row r="72" spans="1:8" ht="15">
      <c r="A72" s="21"/>
      <c r="B72" s="21"/>
      <c r="C72" s="21"/>
      <c r="D72" s="21"/>
      <c r="E72" s="21"/>
      <c r="F72" s="21"/>
      <c r="G72" s="21"/>
      <c r="H72" s="21"/>
    </row>
    <row r="73" spans="1:8" ht="15">
      <c r="A73" s="21"/>
      <c r="B73" s="21"/>
      <c r="C73" s="21"/>
      <c r="D73" s="21"/>
      <c r="E73" s="21"/>
      <c r="F73" s="21"/>
      <c r="G73" s="21"/>
      <c r="H73" s="21"/>
    </row>
    <row r="74" spans="1:8" ht="15">
      <c r="A74" s="21"/>
      <c r="B74" s="21"/>
      <c r="C74" s="21"/>
      <c r="D74" s="21"/>
      <c r="E74" s="21"/>
      <c r="F74" s="21"/>
      <c r="G74" s="21"/>
      <c r="H74" s="21"/>
    </row>
    <row r="75" spans="1:8" ht="15">
      <c r="A75" s="21"/>
      <c r="B75" s="21"/>
      <c r="C75" s="21"/>
      <c r="D75" s="21"/>
      <c r="E75" s="21"/>
      <c r="F75" s="21"/>
      <c r="G75" s="21"/>
      <c r="H75" s="21"/>
    </row>
    <row r="76" spans="1:8" ht="15">
      <c r="A76" s="21"/>
      <c r="B76" s="21"/>
      <c r="C76" s="21"/>
      <c r="D76" s="21"/>
      <c r="E76" s="21"/>
      <c r="F76" s="21"/>
      <c r="G76" s="21"/>
      <c r="H76" s="21"/>
    </row>
    <row r="77" spans="1:8" ht="15">
      <c r="A77" s="21"/>
      <c r="B77" s="21"/>
      <c r="C77" s="21"/>
      <c r="D77" s="21"/>
      <c r="E77" s="21"/>
      <c r="F77" s="21"/>
      <c r="G77" s="21"/>
      <c r="H77" s="21"/>
    </row>
    <row r="78" spans="1:8" ht="15">
      <c r="A78" s="21"/>
      <c r="B78" s="21"/>
      <c r="C78" s="21"/>
      <c r="D78" s="21"/>
      <c r="E78" s="21"/>
      <c r="F78" s="21"/>
      <c r="G78" s="21"/>
      <c r="H78" s="21"/>
    </row>
    <row r="79" spans="1:8" ht="15">
      <c r="A79" s="21"/>
      <c r="B79" s="21"/>
      <c r="C79" s="21"/>
      <c r="D79" s="21"/>
      <c r="E79" s="21"/>
      <c r="F79" s="21"/>
      <c r="G79" s="21"/>
      <c r="H79" s="21"/>
    </row>
    <row r="80" spans="1:8" ht="15">
      <c r="A80" s="21"/>
      <c r="B80" s="21"/>
      <c r="C80" s="21"/>
      <c r="D80" s="21"/>
      <c r="E80" s="21"/>
      <c r="F80" s="21"/>
      <c r="G80" s="21"/>
      <c r="H80" s="21"/>
    </row>
    <row r="81" spans="1:8" ht="15">
      <c r="A81" s="21"/>
      <c r="B81" s="21"/>
      <c r="C81" s="21"/>
      <c r="D81" s="21"/>
      <c r="E81" s="21"/>
      <c r="F81" s="21"/>
      <c r="G81" s="21"/>
      <c r="H81" s="21"/>
    </row>
    <row r="82" spans="1:8" ht="15">
      <c r="A82" s="21"/>
      <c r="B82" s="21"/>
      <c r="C82" s="21"/>
      <c r="D82" s="21"/>
      <c r="E82" s="21"/>
      <c r="F82" s="21"/>
      <c r="G82" s="21"/>
      <c r="H82" s="21"/>
    </row>
    <row r="83" spans="1:8" ht="15">
      <c r="A83" s="21"/>
      <c r="B83" s="21"/>
      <c r="C83" s="21"/>
      <c r="D83" s="21"/>
      <c r="E83" s="21"/>
      <c r="F83" s="21"/>
      <c r="G83" s="21"/>
      <c r="H83" s="21"/>
    </row>
    <row r="84" spans="1:8" ht="15">
      <c r="A84" s="21"/>
      <c r="B84" s="21"/>
      <c r="C84" s="21"/>
      <c r="D84" s="21"/>
      <c r="E84" s="21"/>
      <c r="F84" s="21"/>
      <c r="G84" s="21"/>
      <c r="H84" s="21"/>
    </row>
    <row r="85" spans="1:8" ht="15">
      <c r="A85" s="21"/>
      <c r="B85" s="21"/>
      <c r="C85" s="21"/>
      <c r="D85" s="21"/>
      <c r="E85" s="21"/>
      <c r="F85" s="21"/>
      <c r="G85" s="21"/>
      <c r="H85" s="21"/>
    </row>
    <row r="86" spans="1:8" ht="15">
      <c r="A86" s="21"/>
      <c r="B86" s="21"/>
      <c r="C86" s="21"/>
      <c r="D86" s="21"/>
      <c r="E86" s="21"/>
      <c r="F86" s="21"/>
      <c r="G86" s="21"/>
      <c r="H86" s="21"/>
    </row>
    <row r="87" spans="1:8" ht="15">
      <c r="A87" s="21"/>
      <c r="B87" s="21"/>
      <c r="C87" s="21"/>
      <c r="D87" s="21"/>
      <c r="E87" s="21"/>
      <c r="F87" s="21"/>
      <c r="G87" s="21"/>
      <c r="H87" s="21"/>
    </row>
    <row r="88" spans="1:8" ht="15">
      <c r="A88" s="21"/>
      <c r="B88" s="21"/>
      <c r="C88" s="21"/>
      <c r="D88" s="21"/>
      <c r="E88" s="21"/>
      <c r="F88" s="21"/>
      <c r="G88" s="21"/>
      <c r="H88" s="21"/>
    </row>
    <row r="89" spans="1:8" ht="15">
      <c r="A89" s="21"/>
      <c r="B89" s="21"/>
      <c r="C89" s="21"/>
      <c r="D89" s="21"/>
      <c r="E89" s="21"/>
      <c r="F89" s="21"/>
      <c r="G89" s="21"/>
      <c r="H89" s="21"/>
    </row>
    <row r="90" spans="1:8" ht="15">
      <c r="A90" s="21"/>
      <c r="B90" s="21"/>
      <c r="C90" s="21"/>
      <c r="D90" s="21"/>
      <c r="E90" s="21"/>
      <c r="F90" s="21"/>
      <c r="G90" s="21"/>
      <c r="H90" s="21"/>
    </row>
    <row r="91" spans="1:8" ht="15">
      <c r="A91" s="21"/>
      <c r="B91" s="21"/>
      <c r="C91" s="21"/>
      <c r="D91" s="21"/>
      <c r="E91" s="21"/>
      <c r="F91" s="21"/>
      <c r="G91" s="21"/>
      <c r="H91" s="21"/>
    </row>
    <row r="92" spans="1:8" ht="15">
      <c r="A92" s="21"/>
      <c r="B92" s="21"/>
      <c r="C92" s="21"/>
      <c r="D92" s="21"/>
      <c r="E92" s="21"/>
      <c r="F92" s="21"/>
      <c r="G92" s="21"/>
      <c r="H92" s="21"/>
    </row>
    <row r="93" spans="1:8" ht="15">
      <c r="A93" s="21"/>
      <c r="B93" s="21"/>
      <c r="C93" s="21"/>
      <c r="D93" s="21"/>
      <c r="E93" s="21"/>
      <c r="F93" s="21"/>
      <c r="G93" s="21"/>
      <c r="H93" s="21"/>
    </row>
    <row r="94" spans="1:8" ht="15">
      <c r="A94" s="21"/>
      <c r="B94" s="21"/>
      <c r="C94" s="21"/>
      <c r="D94" s="21"/>
      <c r="E94" s="21"/>
      <c r="F94" s="21"/>
      <c r="G94" s="21"/>
      <c r="H94" s="21"/>
    </row>
    <row r="95" spans="1:8" ht="15">
      <c r="A95" s="21"/>
      <c r="B95" s="21"/>
      <c r="C95" s="21"/>
      <c r="D95" s="21"/>
      <c r="E95" s="21"/>
      <c r="F95" s="21"/>
      <c r="G95" s="21"/>
      <c r="H95" s="21"/>
    </row>
    <row r="96" spans="1:8" ht="15">
      <c r="A96" s="21"/>
      <c r="B96" s="21"/>
      <c r="C96" s="21"/>
      <c r="D96" s="21"/>
      <c r="E96" s="21"/>
      <c r="F96" s="21"/>
      <c r="G96" s="21"/>
      <c r="H96" s="21"/>
    </row>
    <row r="97" spans="1:8" ht="15">
      <c r="A97" s="21"/>
      <c r="B97" s="21"/>
      <c r="C97" s="21"/>
      <c r="D97" s="21"/>
      <c r="E97" s="21"/>
      <c r="F97" s="21"/>
      <c r="G97" s="21"/>
      <c r="H97" s="21"/>
    </row>
    <row r="98" spans="1:8" ht="15">
      <c r="A98" s="21"/>
      <c r="B98" s="21"/>
      <c r="C98" s="21"/>
      <c r="D98" s="21"/>
      <c r="E98" s="21"/>
      <c r="F98" s="21"/>
      <c r="G98" s="21"/>
      <c r="H98" s="21"/>
    </row>
    <row r="99" spans="1:8" ht="15">
      <c r="A99" s="21"/>
      <c r="B99" s="21"/>
      <c r="C99" s="21"/>
      <c r="D99" s="21"/>
      <c r="E99" s="21"/>
      <c r="F99" s="21"/>
      <c r="G99" s="21"/>
      <c r="H99" s="21"/>
    </row>
  </sheetData>
  <sheetProtection/>
  <mergeCells count="133">
    <mergeCell ref="A58:H58"/>
    <mergeCell ref="A65:A67"/>
    <mergeCell ref="B65:C67"/>
    <mergeCell ref="D65:D67"/>
    <mergeCell ref="E65:F65"/>
    <mergeCell ref="H65:H67"/>
    <mergeCell ref="E66:F66"/>
    <mergeCell ref="E67:F67"/>
    <mergeCell ref="E61:F61"/>
    <mergeCell ref="A53:H53"/>
    <mergeCell ref="A54:A56"/>
    <mergeCell ref="B54:C56"/>
    <mergeCell ref="D54:D56"/>
    <mergeCell ref="E54:F54"/>
    <mergeCell ref="H54:H56"/>
    <mergeCell ref="E55:F55"/>
    <mergeCell ref="E56:F56"/>
    <mergeCell ref="A45:A47"/>
    <mergeCell ref="B45:C47"/>
    <mergeCell ref="D45:D47"/>
    <mergeCell ref="E45:F45"/>
    <mergeCell ref="H45:H47"/>
    <mergeCell ref="E46:F46"/>
    <mergeCell ref="E47:F47"/>
    <mergeCell ref="A42:A44"/>
    <mergeCell ref="B42:C44"/>
    <mergeCell ref="D42:D44"/>
    <mergeCell ref="E42:F42"/>
    <mergeCell ref="H42:H44"/>
    <mergeCell ref="E43:F43"/>
    <mergeCell ref="E44:F44"/>
    <mergeCell ref="F52:G52"/>
    <mergeCell ref="A10:H10"/>
    <mergeCell ref="A11:A13"/>
    <mergeCell ref="B11:C13"/>
    <mergeCell ref="D11:D13"/>
    <mergeCell ref="E11:F11"/>
    <mergeCell ref="H11:H13"/>
    <mergeCell ref="E12:F12"/>
    <mergeCell ref="E13:F13"/>
    <mergeCell ref="A49:A51"/>
    <mergeCell ref="B2:H2"/>
    <mergeCell ref="B4:H4"/>
    <mergeCell ref="A6:H6"/>
    <mergeCell ref="A7:A9"/>
    <mergeCell ref="B7:C9"/>
    <mergeCell ref="D7:D9"/>
    <mergeCell ref="E7:F7"/>
    <mergeCell ref="H7:H9"/>
    <mergeCell ref="E8:F8"/>
    <mergeCell ref="E9:F9"/>
    <mergeCell ref="B31:C33"/>
    <mergeCell ref="H31:H33"/>
    <mergeCell ref="B49:C51"/>
    <mergeCell ref="D49:D51"/>
    <mergeCell ref="E49:F49"/>
    <mergeCell ref="D31:D33"/>
    <mergeCell ref="E31:F31"/>
    <mergeCell ref="E37:F37"/>
    <mergeCell ref="E38:F38"/>
    <mergeCell ref="D39:D41"/>
    <mergeCell ref="E32:F32"/>
    <mergeCell ref="E33:F33"/>
    <mergeCell ref="H49:H51"/>
    <mergeCell ref="E50:F50"/>
    <mergeCell ref="E51:F51"/>
    <mergeCell ref="H22:H24"/>
    <mergeCell ref="A48:H48"/>
    <mergeCell ref="E23:F23"/>
    <mergeCell ref="E24:F24"/>
    <mergeCell ref="A31:A33"/>
    <mergeCell ref="L21:M22"/>
    <mergeCell ref="N21:N22"/>
    <mergeCell ref="E29:F29"/>
    <mergeCell ref="E30:F30"/>
    <mergeCell ref="A21:H21"/>
    <mergeCell ref="A22:A24"/>
    <mergeCell ref="B22:C24"/>
    <mergeCell ref="D22:D24"/>
    <mergeCell ref="E22:F22"/>
    <mergeCell ref="B28:C30"/>
    <mergeCell ref="D28:D30"/>
    <mergeCell ref="E28:F28"/>
    <mergeCell ref="A35:H35"/>
    <mergeCell ref="A36:A38"/>
    <mergeCell ref="B36:C38"/>
    <mergeCell ref="D36:D38"/>
    <mergeCell ref="E36:F36"/>
    <mergeCell ref="H36:H38"/>
    <mergeCell ref="H28:H30"/>
    <mergeCell ref="A28:A30"/>
    <mergeCell ref="E16:F16"/>
    <mergeCell ref="E17:F17"/>
    <mergeCell ref="A14:H14"/>
    <mergeCell ref="A15:A17"/>
    <mergeCell ref="B15:C17"/>
    <mergeCell ref="D15:D17"/>
    <mergeCell ref="E15:F15"/>
    <mergeCell ref="H15:H17"/>
    <mergeCell ref="E39:F39"/>
    <mergeCell ref="H39:H41"/>
    <mergeCell ref="E40:F40"/>
    <mergeCell ref="E41:F41"/>
    <mergeCell ref="A59:A61"/>
    <mergeCell ref="B59:C61"/>
    <mergeCell ref="D59:D61"/>
    <mergeCell ref="E59:F59"/>
    <mergeCell ref="H59:H61"/>
    <mergeCell ref="E60:F60"/>
    <mergeCell ref="A25:A27"/>
    <mergeCell ref="B25:C27"/>
    <mergeCell ref="D25:D27"/>
    <mergeCell ref="E25:F25"/>
    <mergeCell ref="H25:H27"/>
    <mergeCell ref="E26:F26"/>
    <mergeCell ref="E27:F27"/>
    <mergeCell ref="A18:A20"/>
    <mergeCell ref="B18:C20"/>
    <mergeCell ref="D18:D20"/>
    <mergeCell ref="E18:F18"/>
    <mergeCell ref="H18:H20"/>
    <mergeCell ref="E19:F19"/>
    <mergeCell ref="E20:F20"/>
    <mergeCell ref="A34:H34"/>
    <mergeCell ref="A62:A64"/>
    <mergeCell ref="B62:C64"/>
    <mergeCell ref="D62:D64"/>
    <mergeCell ref="E62:F62"/>
    <mergeCell ref="H62:H64"/>
    <mergeCell ref="E63:F63"/>
    <mergeCell ref="E64:F64"/>
    <mergeCell ref="A39:A41"/>
    <mergeCell ref="B39:C41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TORNADO</dc:creator>
  <cp:keywords/>
  <dc:description/>
  <cp:lastModifiedBy>CHRISTIAN</cp:lastModifiedBy>
  <cp:lastPrinted>2018-05-06T20:32:46Z</cp:lastPrinted>
  <dcterms:created xsi:type="dcterms:W3CDTF">2012-05-13T13:19:03Z</dcterms:created>
  <dcterms:modified xsi:type="dcterms:W3CDTF">2018-05-06T20:38:03Z</dcterms:modified>
  <cp:category/>
  <cp:version/>
  <cp:contentType/>
  <cp:contentStatus/>
</cp:coreProperties>
</file>